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85" windowWidth="13095" windowHeight="6855" activeTab="3"/>
  </bookViews>
  <sheets>
    <sheet name="Доходы" sheetId="2" r:id="rId1"/>
    <sheet name="Расходы" sheetId="3" r:id="rId2"/>
    <sheet name="Ведомственная" sheetId="5" r:id="rId3"/>
    <sheet name="Источники" sheetId="4" r:id="rId4"/>
  </sheets>
  <calcPr calcId="144525"/>
</workbook>
</file>

<file path=xl/calcChain.xml><?xml version="1.0" encoding="utf-8"?>
<calcChain xmlns="http://schemas.openxmlformats.org/spreadsheetml/2006/main">
  <c r="E34" i="4" l="1"/>
  <c r="E33" i="4"/>
  <c r="F312" i="5"/>
  <c r="F311" i="5"/>
  <c r="F310" i="5"/>
  <c r="F309" i="5"/>
  <c r="F308" i="5"/>
  <c r="F307" i="5"/>
  <c r="F306" i="5"/>
  <c r="E138" i="3"/>
  <c r="E137" i="3"/>
  <c r="E312" i="3"/>
  <c r="E311" i="3"/>
  <c r="E310" i="3"/>
  <c r="E309" i="3"/>
  <c r="E308" i="3"/>
  <c r="F80" i="2"/>
  <c r="F55" i="2"/>
  <c r="F54" i="2"/>
  <c r="F43" i="2"/>
  <c r="F42" i="2"/>
  <c r="F41" i="2"/>
  <c r="F39" i="2"/>
  <c r="F38" i="2"/>
  <c r="F36" i="2"/>
  <c r="F35" i="2"/>
  <c r="F34" i="2"/>
  <c r="F305" i="5" l="1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5" i="5"/>
  <c r="E32" i="4"/>
  <c r="E31" i="4"/>
  <c r="E30" i="4"/>
  <c r="E29" i="4"/>
  <c r="E28" i="4"/>
  <c r="E27" i="4"/>
  <c r="E26" i="4"/>
  <c r="E25" i="4"/>
  <c r="E24" i="4"/>
  <c r="E23" i="4"/>
  <c r="E22" i="4"/>
  <c r="E21" i="4"/>
  <c r="E15" i="4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5" i="3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8" i="2"/>
  <c r="F57" i="2"/>
  <c r="F56" i="2"/>
  <c r="F53" i="2"/>
  <c r="F52" i="2"/>
  <c r="F51" i="2"/>
  <c r="F48" i="2"/>
  <c r="F47" i="2"/>
  <c r="F46" i="2"/>
  <c r="F44" i="2"/>
  <c r="F40" i="2"/>
  <c r="F37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6" i="2"/>
  <c r="F15" i="2"/>
</calcChain>
</file>

<file path=xl/sharedStrings.xml><?xml version="1.0" encoding="utf-8"?>
<sst xmlns="http://schemas.openxmlformats.org/spreadsheetml/2006/main" count="1508" uniqueCount="636">
  <si>
    <t xml:space="preserve"> Наименование показателя</t>
  </si>
  <si>
    <t>Код дохода по бюджетной классификации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</si>
  <si>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</si>
  <si>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</si>
  <si>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</si>
  <si>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</si>
  <si>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</si>
  <si>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</si>
  <si>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</si>
  <si>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</si>
  <si>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</si>
  <si>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</si>
  <si>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</si>
  <si>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-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</si>
  <si>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</si>
  <si>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</si>
  <si>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Федеральная налоговая служба</t>
  </si>
  <si>
    <t>182 0 00 00000 00 0000 000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</si>
  <si>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</si>
  <si>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</si>
  <si>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</si>
  <si>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</si>
  <si>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</si>
  <si>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</si>
  <si>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</si>
  <si>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182 1 01 02010 01 1000 110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</si>
  <si>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</si>
  <si>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</si>
  <si>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</si>
  <si>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</si>
  <si>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</si>
  <si>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</si>
  <si>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</si>
  <si>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182 1 01 02030 01 1000 110</t>
  </si>
  <si>
    <t>182 1 01 02030 01 3000 110</t>
  </si>
  <si>
    <t>182 1 01 02080 01 0000 110</t>
  </si>
  <si>
    <t xml:space="preserve">  Налог на доходы физических лиц части суммы налога, превышающей 650 000 рублей, относящейся к части налоговой базы, превышающей 5 000 000 рублей</t>
  </si>
  <si>
    <t>182 1 01 02080 01 1000 110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</si>
  <si>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</si>
  <si>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</si>
  <si>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</si>
  <si>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</si>
  <si>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</si>
  <si>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</si>
  <si>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>182 1 06 01030 10 1000 110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</si>
  <si>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</si>
  <si>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</si>
  <si>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</si>
  <si>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</si>
  <si>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</si>
  <si>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</si>
  <si>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>182 1 06 06033 10 1000 110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</si>
  <si>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</si>
  <si>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</si>
  <si>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</si>
  <si>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</si>
  <si>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182 1 06 06043 10 1000 110</t>
  </si>
  <si>
    <t>989 1 00 00000 00 0000 000</t>
  </si>
  <si>
    <t xml:space="preserve">  ГОСУДАРСТВЕННАЯ ПОШЛИНА</t>
  </si>
  <si>
    <t>989 1 08 00000 00 0000 000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</si>
  <si>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</si>
  <si>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989 1 08 04000 01 0000 110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</si>
  <si>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</si>
  <si>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989 1 08 04020 01 0000 110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</si>
  <si>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</si>
  <si>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989 1 11 00000 00 0000 000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</si>
  <si>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</si>
  <si>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</si>
  <si>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</si>
  <si>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989 1 11 05030 00 0000 120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</si>
  <si>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</si>
  <si>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989 1 11 05035 10 0000 120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</si>
  <si>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</si>
  <si>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</si>
  <si>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</si>
  <si>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</si>
  <si>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</si>
  <si>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989 1 11 09045 10 0000 120</t>
  </si>
  <si>
    <t xml:space="preserve">  ДОХОДЫ ОТ ОКАЗАНИЯ ПЛАТНЫХ УСЛУГ И КОМПЕНСАЦИИ ЗАТРАТ ГОСУДАРСТВА</t>
  </si>
  <si>
    <t>989 1 13 00000 00 0000 000</t>
  </si>
  <si>
    <t xml:space="preserve">  Доходы от оказания платных услуг (работ)</t>
  </si>
  <si>
    <t>989 1 13 01000 00 0000 130</t>
  </si>
  <si>
    <t xml:space="preserve">  Прочие доходы от оказания платных услуг (работ)</t>
  </si>
  <si>
    <t>989 1 13 01990 00 0000 130</t>
  </si>
  <si>
    <t xml:space="preserve">  Прочие доходы от оказания платных услуг (работ) получателями средств бюджетов сельских поселений</t>
  </si>
  <si>
    <t>989 1 13 01995 10 0000 130</t>
  </si>
  <si>
    <t xml:space="preserve">  Доходы от компенсации затрат государства</t>
  </si>
  <si>
    <t>989 1 13 02000 00 0000 130</t>
  </si>
  <si>
    <t xml:space="preserve">  Доходы, поступающие в порядке возмещения расходов, понесенных в связи с эксплуатацией имущества</t>
  </si>
  <si>
    <t>989 1 13 02060 00 0000 130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</si>
  <si>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</si>
  <si>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989 1 13 02065 10 0000 130</t>
  </si>
  <si>
    <t xml:space="preserve">  ПРОЧИЕ НЕНАЛОГОВЫЕ ДОХОДЫ</t>
  </si>
  <si>
    <t>989 1 17 00000 00 0000 000</t>
  </si>
  <si>
    <t xml:space="preserve">  Прочие неналоговые доходы</t>
  </si>
  <si>
    <t>989 1 17 05000 00 0000 180</t>
  </si>
  <si>
    <t xml:space="preserve">  Прочие неналоговые доходы бюджетов сельских поселений</t>
  </si>
  <si>
    <t>989 1 17 05050 10 0000 180</t>
  </si>
  <si>
    <t xml:space="preserve">  Инициативные платежи</t>
  </si>
  <si>
    <t>989 1 17 15000 00 0000 150</t>
  </si>
  <si>
    <t xml:space="preserve">  Инициативные платежи, зачисляемые в бюджеты сельских поселений</t>
  </si>
  <si>
    <t>989 1 17 15030 10 0000 150</t>
  </si>
  <si>
    <t xml:space="preserve">  БЕЗВОЗМЕЗДНЫЕ ПОСТУПЛЕНИЯ</t>
  </si>
  <si>
    <t>989 2 00 00000 00 0000 000</t>
  </si>
  <si>
    <t xml:space="preserve">  БЕЗВОЗМЕЗДНЫЕ ПОСТУПЛЕНИЯ ОТ ДРУГИХ БЮДЖЕТОВ БЮДЖЕТНОЙ СИСТЕМЫ РОССИЙСКОЙ ФЕДЕРАЦИИ</t>
  </si>
  <si>
    <t>989 2 02 00000 00 0000 000</t>
  </si>
  <si>
    <t xml:space="preserve">  Дотации бюджетам бюджетной системы Российской Федерации</t>
  </si>
  <si>
    <t>989 2 02 10000 00 0000 150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</si>
  <si>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</si>
  <si>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>989 2 02 16001 00 0000 150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</si>
  <si>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</si>
  <si>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>989 2 02 16001 10 0000 150</t>
  </si>
  <si>
    <t xml:space="preserve">  Субсидии бюджетам бюджетной системы Российской Федерации (межбюджетные субсидии)</t>
  </si>
  <si>
    <t>989 2 02 20000 00 0000 150</t>
  </si>
  <si>
    <t xml:space="preserve">  Прочие субсидии</t>
  </si>
  <si>
    <t>989 2 02 29999 00 0000 150</t>
  </si>
  <si>
    <t xml:space="preserve">  Прочие субсидии бюджетам сельских поселений</t>
  </si>
  <si>
    <t>989 2 02 29999 10 0000 150</t>
  </si>
  <si>
    <t xml:space="preserve">  Субвенции бюджетам бюджетной системы Российской Федерации</t>
  </si>
  <si>
    <t>989 2 02 30000 00 0000 150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</si>
  <si>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</si>
  <si>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989 2 02 35118 00 0000 150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</si>
  <si>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</si>
  <si>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989 2 02 35118 10 0000 150</t>
  </si>
  <si>
    <t xml:space="preserve">  Иные межбюджетные трансферты</t>
  </si>
  <si>
    <t>989 2 02 40000 00 0000 150</t>
  </si>
  <si>
    <t xml:space="preserve">  Прочие межбюджетные трансферты, передаваемые бюджетам</t>
  </si>
  <si>
    <t>989 2 02 49999 00 0000 150</t>
  </si>
  <si>
    <t xml:space="preserve">  Прочие межбюджетные трансферты, передаваемые бюджетам сельских поселений</t>
  </si>
  <si>
    <t>989 2 02 49999 10 0000 150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</si>
  <si>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</si>
  <si>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</si>
  <si>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</si>
  <si>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>989 0100 00 0 00 00000 000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</si>
  <si>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</si>
  <si>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989 0102 00 0 00 00000 000</t>
  </si>
  <si>
    <t xml:space="preserve">  Муниципальная программа "Развитие муниципального управления в Стуловском сельском поселении"</t>
  </si>
  <si>
    <t>989 0102 01 0 00 00000 000</t>
  </si>
  <si>
    <t xml:space="preserve">  Подпрограмма "Обеспечение эффективного осуществления своих полномочий администрацией Стуловского сельского поселения"</t>
  </si>
  <si>
    <t>989 0102 01 1 00 00000 000</t>
  </si>
  <si>
    <t xml:space="preserve">  Глава муниципального образования</t>
  </si>
  <si>
    <t>989 0102 01 1 00 91010 000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</si>
  <si>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</si>
  <si>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989 0102 01 1 00 91010 100</t>
  </si>
  <si>
    <t xml:space="preserve">  Расходы на выплаты персоналу государственных (муниципальных) органов</t>
  </si>
  <si>
    <t>989 0102 01 1 00 91010 120</t>
  </si>
  <si>
    <t xml:space="preserve">  Фонд оплаты труда государственных (муниципальных) органов</t>
  </si>
  <si>
    <t>989 0102 01 1 00 91010 121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</si>
  <si>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</si>
  <si>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989 0102 01 1 00 91010 129</t>
  </si>
  <si>
    <t xml:space="preserve">  Расходы за счет средств областного бюджета</t>
  </si>
  <si>
    <t>989 0102 01 1 00 9101A 000</t>
  </si>
  <si>
    <t>989 0102 01 1 00 9101A 100</t>
  </si>
  <si>
    <t>989 0102 01 1 00 9101A 120</t>
  </si>
  <si>
    <t>989 0102 01 1 00 9101A 121</t>
  </si>
  <si>
    <t>989 0102 01 1 00 9101A 129</t>
  </si>
  <si>
    <t xml:space="preserve">  Расходы по софинансированию за счет средств местного бюджета</t>
  </si>
  <si>
    <t>989 0102 01 1 00 9101Б 000</t>
  </si>
  <si>
    <t>989 0102 01 1 00 9101Б 100</t>
  </si>
  <si>
    <t>989 0102 01 1 00 9101Б 120</t>
  </si>
  <si>
    <t>989 0102 01 1 00 9101Б 121</t>
  </si>
  <si>
    <t>989 0102 01 1 00 9101Б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</si>
  <si>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</si>
  <si>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989 0104 00 0 00 00000 000</t>
  </si>
  <si>
    <t>989 0104 01 0 00 00000 000</t>
  </si>
  <si>
    <t>989 0104 01 1 00 00000 000</t>
  </si>
  <si>
    <t xml:space="preserve">  Межбюджетные трансферты</t>
  </si>
  <si>
    <t xml:space="preserve">  Центральный аппарат</t>
  </si>
  <si>
    <t>989 0104 01 1 00 91020 000</t>
  </si>
  <si>
    <t>989 0104 01 1 00 91020 100</t>
  </si>
  <si>
    <t>989 0104 01 1 00 91020 120</t>
  </si>
  <si>
    <t>989 0104 01 1 00 91020 121</t>
  </si>
  <si>
    <t>989 0104 01 1 00 91020 129</t>
  </si>
  <si>
    <t xml:space="preserve">  Закупка товаров, работ и услуг для обеспечения государственных (муниципальных) нужд</t>
  </si>
  <si>
    <t>989 0104 01 1 00 91020 200</t>
  </si>
  <si>
    <t xml:space="preserve">  Иные закупки товаров, работ и услуг для обеспечения государственных (муниципальных) нужд</t>
  </si>
  <si>
    <t>989 0104 01 1 00 91020 240</t>
  </si>
  <si>
    <t xml:space="preserve">  Прочая закупка товаров, работ и услуг</t>
  </si>
  <si>
    <t>989 0104 01 1 00 91020 244</t>
  </si>
  <si>
    <t xml:space="preserve">  Закупка энергетических ресурсов</t>
  </si>
  <si>
    <t>989 0104 01 1 00 91020 247</t>
  </si>
  <si>
    <t xml:space="preserve">  Иные бюджетные ассигнования</t>
  </si>
  <si>
    <t>989 0104 01 1 00 91020 800</t>
  </si>
  <si>
    <t xml:space="preserve">  Уплата налогов, сборов и иных платежей</t>
  </si>
  <si>
    <t>989 0104 01 1 00 91020 850</t>
  </si>
  <si>
    <t xml:space="preserve">  Уплата прочих налогов, сборов</t>
  </si>
  <si>
    <t>989 0104 01 1 00 91020 852</t>
  </si>
  <si>
    <t>989 0104 01 1 00 9102A 000</t>
  </si>
  <si>
    <t>989 0104 01 1 00 9102A 100</t>
  </si>
  <si>
    <t>989 0104 01 1 00 9102A 120</t>
  </si>
  <si>
    <t>989 0104 01 1 00 9102A 121</t>
  </si>
  <si>
    <t>989 0104 01 1 00 9102A 129</t>
  </si>
  <si>
    <t>989 0104 01 1 00 9102A 800</t>
  </si>
  <si>
    <t>989 0104 01 1 00 9102A 850</t>
  </si>
  <si>
    <t xml:space="preserve">  Уплата налога на имущество организаций и земельного налога</t>
  </si>
  <si>
    <t>989 0104 01 1 00 9102A 851</t>
  </si>
  <si>
    <t>989 0104 01 1 00 9102Б 000</t>
  </si>
  <si>
    <t>989 0104 01 1 00 9102Б 100</t>
  </si>
  <si>
    <t>989 0104 01 1 00 9102Б 120</t>
  </si>
  <si>
    <t>989 0104 01 1 00 9102Б 121</t>
  </si>
  <si>
    <t>989 0104 01 1 00 9102Б 129</t>
  </si>
  <si>
    <t>989 0104 01 1 00 9102Б 800</t>
  </si>
  <si>
    <t>989 0104 01 1 00 9102Б 850</t>
  </si>
  <si>
    <t>989 0104 01 1 00 9102Б 851</t>
  </si>
  <si>
    <t xml:space="preserve">  Мероприятия, не вошедшие в подпрограммы</t>
  </si>
  <si>
    <t xml:space="preserve">  Другие общегосударственные вопросы</t>
  </si>
  <si>
    <t>989 0113 00 0 00 00000 000</t>
  </si>
  <si>
    <t>989 0113 01 0 00 00000 000</t>
  </si>
  <si>
    <t>989 0113 01 1 00 00000 000</t>
  </si>
  <si>
    <t xml:space="preserve">  Расходы за счет местного бюджета</t>
  </si>
  <si>
    <t>989 0113 01 1 00 92010 000</t>
  </si>
  <si>
    <t>989 0113 01 1 00 92010 100</t>
  </si>
  <si>
    <t xml:space="preserve">  Расходы на выплаты персоналу казенных учреждений</t>
  </si>
  <si>
    <t>989 0113 01 1 00 92010 110</t>
  </si>
  <si>
    <t xml:space="preserve">  Фонд оплаты труда учреждений</t>
  </si>
  <si>
    <t>989 0113 01 1 00 92010 111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</si>
  <si>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</si>
  <si>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989 0113 01 1 00 92010 119</t>
  </si>
  <si>
    <t>989 0113 01 1 00 92010 200</t>
  </si>
  <si>
    <t>989 0113 01 1 00 92010 240</t>
  </si>
  <si>
    <t>989 0113 01 1 00 92010 244</t>
  </si>
  <si>
    <t>989 0113 01 1 00 9201A 000</t>
  </si>
  <si>
    <t>989 0113 01 1 00 9201A 100</t>
  </si>
  <si>
    <t>989 0113 01 1 00 9201A 110</t>
  </si>
  <si>
    <t>989 0113 01 1 00 9201A 111</t>
  </si>
  <si>
    <t>989 0113 01 1 00 9201A 119</t>
  </si>
  <si>
    <t>989 0113 01 1 00 9201A 800</t>
  </si>
  <si>
    <t>989 0113 01 1 00 9201A 850</t>
  </si>
  <si>
    <t>989 0113 01 1 00 9201A 851</t>
  </si>
  <si>
    <t>989 0113 01 1 00 9201Б 000</t>
  </si>
  <si>
    <t>989 0113 01 1 00 9201Б 100</t>
  </si>
  <si>
    <t>989 0113 01 1 00 9201Б 110</t>
  </si>
  <si>
    <t>989 0113 01 1 00 9201Б 111</t>
  </si>
  <si>
    <t>989 0113 01 1 00 9201Б 119</t>
  </si>
  <si>
    <t>989 0113 01 1 00 9201Б 800</t>
  </si>
  <si>
    <t>989 0113 01 1 00 9201Б 850</t>
  </si>
  <si>
    <t>989 0113 01 1 00 9201Б 851</t>
  </si>
  <si>
    <t xml:space="preserve">  Подпрограмма "Информатизация Стуловского сельского поселения"</t>
  </si>
  <si>
    <t>989 0113 01 2 00 00000 000</t>
  </si>
  <si>
    <t xml:space="preserve">  Мероприятия в сфере информатизации</t>
  </si>
  <si>
    <t>989 0113 01 2 00 93010 000</t>
  </si>
  <si>
    <t>989 0113 01 2 00 93010 200</t>
  </si>
  <si>
    <t>989 0113 01 2 00 93010 240</t>
  </si>
  <si>
    <t>989 0113 01 2 00 93010 244</t>
  </si>
  <si>
    <t>989 0113 01 Я 00 00000 000</t>
  </si>
  <si>
    <t xml:space="preserve">  Общегосудартсвенные вопросы</t>
  </si>
  <si>
    <t>989 0113 01 Я 00 93010 000</t>
  </si>
  <si>
    <t>989 0113 01 Я 00 93010 200</t>
  </si>
  <si>
    <t>989 0113 01 Я 00 93010 240</t>
  </si>
  <si>
    <t>989 0113 01 Я 00 93010 244</t>
  </si>
  <si>
    <t>989 0113 01 Я 00 93010 800</t>
  </si>
  <si>
    <t>989 0113 01 Я 00 93010 850</t>
  </si>
  <si>
    <t xml:space="preserve">  Уплата иных платежей</t>
  </si>
  <si>
    <t>989 0113 01 Я 00 93010 853</t>
  </si>
  <si>
    <t xml:space="preserve">  Муниципальная программа "Развитие архитектуры, градостроительства и имущественных отношений в Стуловском сельском поселении" на 2023 - 2025 годы</t>
  </si>
  <si>
    <t>989 0113 02 0 00 00000 000</t>
  </si>
  <si>
    <t xml:space="preserve">  Мероприятия в сфере земельно-имущественных отношений</t>
  </si>
  <si>
    <t>989 0113 02 0 00 93030 000</t>
  </si>
  <si>
    <t>989 0113 02 0 00 93030 200</t>
  </si>
  <si>
    <t>989 0113 02 0 00 93030 240</t>
  </si>
  <si>
    <t>989 0113 02 0 00 93030 244</t>
  </si>
  <si>
    <t>989 0113 02 0 00 93030 247</t>
  </si>
  <si>
    <t xml:space="preserve">  Муниципальная программа "Обеспечение безопасности и жизнедеятельности населения Стуловского сельского поселения"</t>
  </si>
  <si>
    <t>989 0113 03 0 00 00000 000</t>
  </si>
  <si>
    <t xml:space="preserve">  Мероприятия в сфере национальной безопасности</t>
  </si>
  <si>
    <t xml:space="preserve">  НАЦИОНАЛЬНАЯ ОБОРОНА</t>
  </si>
  <si>
    <t>989 0200 00 0 00 00000 000</t>
  </si>
  <si>
    <t xml:space="preserve">  Мобилизационная и вневойсковая подготовка</t>
  </si>
  <si>
    <t>989 0203 00 0 00 00000 000</t>
  </si>
  <si>
    <t>989 0203 01 0 00 00000 000</t>
  </si>
  <si>
    <t>989 0203 01 1 00 00000 000</t>
  </si>
  <si>
    <t xml:space="preserve">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</si>
  <si>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989 0203 01 1 00 51180 000</t>
  </si>
  <si>
    <t>989 0203 01 1 00 51180 100</t>
  </si>
  <si>
    <t>989 0203 01 1 00 51180 120</t>
  </si>
  <si>
    <t>989 0203 01 1 00 51180 121</t>
  </si>
  <si>
    <t>989 0203 01 1 00 51180 129</t>
  </si>
  <si>
    <t xml:space="preserve">  Первичный воинский учет за счет средств местного бюджета</t>
  </si>
  <si>
    <t>989 0203 01 1 00 91030 000</t>
  </si>
  <si>
    <t>989 0203 01 1 00 91030 100</t>
  </si>
  <si>
    <t>989 0203 01 1 00 91030 120</t>
  </si>
  <si>
    <t xml:space="preserve">  НАЦИОНАЛЬНАЯ БЕЗОПАСНОСТЬ И ПРАВООХРАНИТЕЛЬНАЯ ДЕЯТЕЛЬНОСТЬ</t>
  </si>
  <si>
    <t>989 0300 00 0 00 00000 000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</si>
  <si>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</si>
  <si>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989 0310 00 0 00 00000 000</t>
  </si>
  <si>
    <t>989 0310 03 0 00 00000 000</t>
  </si>
  <si>
    <t xml:space="preserve">  Мероприятия. не вошедшие в подпрограммы</t>
  </si>
  <si>
    <t>989 0310 03 Я 00 00000 000</t>
  </si>
  <si>
    <t xml:space="preserve">  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участия в предупреждении и ликвидации последствий чрезвычайных ситуаций</t>
  </si>
  <si>
    <t>989 0310 03 Я 00 80060 000</t>
  </si>
  <si>
    <t>989 0310 03 Я 00 80060 500</t>
  </si>
  <si>
    <t>989 0310 03 Я 00 80060 540</t>
  </si>
  <si>
    <t xml:space="preserve">  НАЦИОНАЛЬНАЯ ЭКОНОМИКА</t>
  </si>
  <si>
    <t>989 0400 00 0 00 00000 000</t>
  </si>
  <si>
    <t xml:space="preserve">  Водное хозяйство</t>
  </si>
  <si>
    <t>989 0406 00 0 00 00000 000</t>
  </si>
  <si>
    <t xml:space="preserve">  Дорожное хозяйство (дорожные фонды)</t>
  </si>
  <si>
    <t>989 0409 00 0 00 00000 000</t>
  </si>
  <si>
    <t xml:space="preserve">  Муниципальная программа "Энергосбережение и повышение энергетической эффективности Стуловского сельского поселения" на 2023- 2025 годы</t>
  </si>
  <si>
    <t xml:space="preserve">  Иные межбюджетные трансферты на осуществление дорожной деятельности в отношении автомобильных дорог общего пользования местного значения</t>
  </si>
  <si>
    <t xml:space="preserve">  Мероприятия в сфере дорожной деятельности</t>
  </si>
  <si>
    <t xml:space="preserve">  Другие вопросы в области национальной экономики</t>
  </si>
  <si>
    <t>989 0412 00 0 00 00000 000</t>
  </si>
  <si>
    <t>989 0412 02 0 00 00000 000</t>
  </si>
  <si>
    <t>989 0412 02 0 00 15590 000</t>
  </si>
  <si>
    <t>989 0412 02 0 00 15590 200</t>
  </si>
  <si>
    <t>989 0412 02 0 00 15590 240</t>
  </si>
  <si>
    <t>989 0412 02 0 00 15590 244</t>
  </si>
  <si>
    <t xml:space="preserve">  Подготовка сведений о границах населенных пунктов и о границах территориальных зон за счет средств местного бюджета</t>
  </si>
  <si>
    <t>989 0412 02 0 00 S5590 000</t>
  </si>
  <si>
    <t>989 0412 02 0 00 S5590 200</t>
  </si>
  <si>
    <t>989 0412 02 0 00 S5590 240</t>
  </si>
  <si>
    <t>989 0412 02 0 00 S5590 244</t>
  </si>
  <si>
    <t xml:space="preserve">  Муниципальная программа "Развитие транспортной инфраструктуры в Стуловском сельском поселении" на 2023- 2025 годы</t>
  </si>
  <si>
    <t xml:space="preserve">  Иные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области градостроительной деятельности</t>
  </si>
  <si>
    <t xml:space="preserve">  ЖИЛИЩНО-КОММУНАЛЬНОЕ ХОЗЯЙСТВО</t>
  </si>
  <si>
    <t>989 0500 00 0 00 00000 000</t>
  </si>
  <si>
    <t xml:space="preserve">  Жилищное хозяйство</t>
  </si>
  <si>
    <t>989 0501 00 0 00 00000 000</t>
  </si>
  <si>
    <t xml:space="preserve">  Муниципальная программа "Благоустройство Стуловского сельского поселения" на 2023- 2025 годы</t>
  </si>
  <si>
    <t xml:space="preserve">  Мероприятия в сфере жилищного хозяйства</t>
  </si>
  <si>
    <t xml:space="preserve">  Благоустройство</t>
  </si>
  <si>
    <t>989 0503 00 0 00 00000 000</t>
  </si>
  <si>
    <t>989 0503 04 0 00 00000 000</t>
  </si>
  <si>
    <t xml:space="preserve">  Мероприятия по содержанию и ремонту уличного освещения</t>
  </si>
  <si>
    <t xml:space="preserve">  Иные межбюджетные трансферты бюджетам сельских поселений на осуществление части полномочий в области обращения с твердыми коммунальными отходами на территории Слободского района</t>
  </si>
  <si>
    <t xml:space="preserve">  Прочие мероприятия по благоустройству поселения</t>
  </si>
  <si>
    <t xml:space="preserve">  КУЛЬТУРА, КИНЕМАТОГРАФИЯ</t>
  </si>
  <si>
    <t>989 0800 00 0 00 00000 000</t>
  </si>
  <si>
    <t xml:space="preserve">  Культура</t>
  </si>
  <si>
    <t>989 0801 00 0 00 00000 000</t>
  </si>
  <si>
    <t xml:space="preserve">  Муниципальная программа "Развитие жилищно-коммунального хозяйства в Стуловском сельском поселении" на 2023- 2025 годы</t>
  </si>
  <si>
    <t xml:space="preserve">  Подпрограмма "Организация и поддержка народного творчества"</t>
  </si>
  <si>
    <t xml:space="preserve">  Дом культуры и другие учреждения культуры</t>
  </si>
  <si>
    <t xml:space="preserve">  Мероприятия в сфере культуры</t>
  </si>
  <si>
    <t xml:space="preserve">  Социальное обеспечение и иные выплаты населению</t>
  </si>
  <si>
    <t xml:space="preserve">  СОЦИАЛЬНАЯ ПОЛИТИКА</t>
  </si>
  <si>
    <t>989 1000 00 0 00 00000 000</t>
  </si>
  <si>
    <t xml:space="preserve">  Пенсионное обеспечение</t>
  </si>
  <si>
    <t>989 1001 00 0 00 00000 000</t>
  </si>
  <si>
    <t>989 1001 01 0 00 00000 000</t>
  </si>
  <si>
    <t>989 1001 01 1 00 00000 000</t>
  </si>
  <si>
    <t>989 1001 01 1 00 91020 000</t>
  </si>
  <si>
    <t>989 1001 01 1 00 91020 300</t>
  </si>
  <si>
    <t xml:space="preserve">  Публичные нормативные социальные выплаты гражданам</t>
  </si>
  <si>
    <t>989 1001 01 1 00 91020 310</t>
  </si>
  <si>
    <t xml:space="preserve">  Иные пенсии, социальные доплаты к пенсиям</t>
  </si>
  <si>
    <t>989 1001 01 1 00 91020 312</t>
  </si>
  <si>
    <t xml:space="preserve">  Социальное обеспечение населения</t>
  </si>
  <si>
    <t>989 1003 00 0 00 00000 000</t>
  </si>
  <si>
    <t>989 1003 03 0 00 00000 000</t>
  </si>
  <si>
    <t xml:space="preserve">  Резервный фонд администрации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</si>
  <si>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</si>
  <si>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</si>
  <si>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>Результат исполнения бюджета (дефицит / профицит)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</si>
  <si>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</si>
  <si>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</si>
  <si>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</si>
  <si>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</si>
  <si>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</si>
  <si>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</si>
  <si>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</si>
  <si>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</si>
  <si>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</si>
  <si>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 xml:space="preserve">  Увеличение остатков средств, всего</t>
  </si>
  <si>
    <t>000 00 00 00 00 00 0000 000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</si>
  <si>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</si>
  <si>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</si>
  <si>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</si>
  <si>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</si>
  <si>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</si>
  <si>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</si>
  <si>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</si>
  <si>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</si>
  <si>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 xml:space="preserve">  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</si>
  <si>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</si>
  <si>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</si>
  <si>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</si>
  <si>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</si>
  <si>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</si>
  <si>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</si>
  <si>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</si>
  <si>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</si>
  <si>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</si>
  <si>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</si>
  <si>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</si>
  <si>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</si>
  <si>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</si>
  <si>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Сапсалева Лариса Анатольевна</t>
  </si>
  <si>
    <t/>
  </si>
  <si>
    <t>централизованной бухгалтерии</t>
  </si>
  <si>
    <t>Приложение № 1</t>
  </si>
  <si>
    <t xml:space="preserve">к решению Стуловской </t>
  </si>
  <si>
    <t xml:space="preserve">сельской Думы </t>
  </si>
  <si>
    <r>
      <t>от __________ № _____</t>
    </r>
    <r>
      <rPr>
        <b/>
        <sz val="10"/>
        <rFont val="Times New Roman"/>
        <family val="1"/>
        <charset val="204"/>
      </rPr>
      <t xml:space="preserve"> </t>
    </r>
  </si>
  <si>
    <t>ОБЪЕМ</t>
  </si>
  <si>
    <t>% исполнения</t>
  </si>
  <si>
    <t>План, руб</t>
  </si>
  <si>
    <t>Факт, руб</t>
  </si>
  <si>
    <t>Приложение № 2</t>
  </si>
  <si>
    <t>РАСПРЕДЕЛЕНИЕ</t>
  </si>
  <si>
    <t>бюджетных ассигнований по разделам, подразделам, целевым статьям и</t>
  </si>
  <si>
    <t xml:space="preserve"> видам расходов классификации расходов </t>
  </si>
  <si>
    <t>План (руб)</t>
  </si>
  <si>
    <t>Факт (руб)</t>
  </si>
  <si>
    <t>Приложение № 4</t>
  </si>
  <si>
    <t>Ведомство</t>
  </si>
  <si>
    <r>
      <t>от _______ № _____</t>
    </r>
    <r>
      <rPr>
        <b/>
        <sz val="10"/>
        <rFont val="Times New Roman"/>
        <family val="1"/>
        <charset val="204"/>
      </rPr>
      <t xml:space="preserve"> </t>
    </r>
  </si>
  <si>
    <t>ВЕДОМСТВЕННАЯ СТРУКТУРА</t>
  </si>
  <si>
    <t>Приложение № 3</t>
  </si>
  <si>
    <t>расходов бюджета поселения в 2023 году</t>
  </si>
  <si>
    <t>поступлений доходов бюджета за 2023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</si>
  <si>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</si>
  <si>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</si>
  <si>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</si>
  <si>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</si>
  <si>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</si>
  <si>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</si>
  <si>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</si>
  <si>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</si>
  <si>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</si>
  <si>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</si>
  <si>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</si>
  <si>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</si>
  <si>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</si>
  <si>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сельскохозяйственный налог</t>
  </si>
  <si>
    <t xml:space="preserve">  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</si>
  <si>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</si>
  <si>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</si>
  <si>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 Инициативные платежи, зачисляемые в бюджеты сельских поселений (поступления по проекту "ремонт дороги от д.3 до д. 13 дер. Воробьи Слободского района")</t>
  </si>
  <si>
    <t xml:space="preserve">  Дотации (гранты) бюджетам за достижение показателей деятельности органов местного самоуправления</t>
  </si>
  <si>
    <t xml:space="preserve">  Дотации (гранты) бюджетам сельских поселений за достижение показателей деятельности органов местного самоуправления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</si>
  <si>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</si>
  <si>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</si>
  <si>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182 1 01 02130 01 0000 110</t>
  </si>
  <si>
    <t>182 1 01 02130 01 1000 110</t>
  </si>
  <si>
    <t>182 1 01 02140 01 0000 110</t>
  </si>
  <si>
    <t>182 1 01 02140 01 1000 110</t>
  </si>
  <si>
    <t>182 1 03 00000 00 0000 000</t>
  </si>
  <si>
    <t>182 1 03 02000 01 0000 110</t>
  </si>
  <si>
    <t>182 1 03 02230 01 0000 110</t>
  </si>
  <si>
    <t>182 1 03 02231 01 0000 110</t>
  </si>
  <si>
    <t>182 1 03 02240 01 0000 110</t>
  </si>
  <si>
    <t>182 1 03 02241 01 0000 110</t>
  </si>
  <si>
    <t>182 1 03 02250 01 0000 110</t>
  </si>
  <si>
    <t>182 1 03 02251 01 0000 110</t>
  </si>
  <si>
    <t>182 1 03 02260 01 0000 110</t>
  </si>
  <si>
    <t>182 1 03 02261 01 0000 110</t>
  </si>
  <si>
    <t>182 1 05 00000 00 0000 000</t>
  </si>
  <si>
    <t>182 1 05 03000 01 0000 110</t>
  </si>
  <si>
    <t>182 1 05 03010 01 0000 110</t>
  </si>
  <si>
    <t>182 1 05 03010 01 1000 110</t>
  </si>
  <si>
    <t>989 0 00 00000 00 0000 000</t>
  </si>
  <si>
    <t>989 1 11 05020 00 0000 120</t>
  </si>
  <si>
    <t>989 1 11 05025 10 0000 120</t>
  </si>
  <si>
    <t>989 1 17 15030 10 0005 150</t>
  </si>
  <si>
    <t>989 2 02 16549 00 0000 150</t>
  </si>
  <si>
    <t>989 2 02 16549 10 0000 150</t>
  </si>
  <si>
    <t>989 2 02 40014 00 0000 150</t>
  </si>
  <si>
    <t>989 2 02 40014 10 0000 150</t>
  </si>
  <si>
    <t>бюджета поселения в 2023 году</t>
  </si>
  <si>
    <t xml:space="preserve">  Достижение показателей деятельности органов исполнительной власти (органов местного самоуправления) Кировской области</t>
  </si>
  <si>
    <t xml:space="preserve">  Подпрограмма "Профилактика пожарной безопасности на территории МО Стуловское сельское поселение Слободского района Кировской области</t>
  </si>
  <si>
    <t xml:space="preserve">  Другие вопросы в области национальной безопасности и правоохранительной деятельности</t>
  </si>
  <si>
    <t xml:space="preserve">  Подпрограмма "Профилактика правонарушений на территории МО Стуловское сельское поселение Слободского района Кировской области</t>
  </si>
  <si>
    <t xml:space="preserve">  Ремонт дороги от д.№3 до д.№13 дер.Воробьи Слободского района</t>
  </si>
  <si>
    <t xml:space="preserve">  Подготовка сведений о границах населенных пунктов и о границах территориальных зон</t>
  </si>
  <si>
    <t xml:space="preserve">  Реализация мероприятий по борьбе с борщевиком Сосновского</t>
  </si>
  <si>
    <t xml:space="preserve">  Софинансирование по реализации мероприятий по борьбе с борщевиком за счет средств местного бюджета</t>
  </si>
  <si>
    <t xml:space="preserve">  Закупка товаров, работ и услуг в целях капитального ремонта государственного (муниципального) имущества</t>
  </si>
  <si>
    <t xml:space="preserve">  ОХРАНА ОКРУЖАЮЩЕЙ СРЕДЫ</t>
  </si>
  <si>
    <t xml:space="preserve">  Другие вопросы в области охраны окружающей среды</t>
  </si>
  <si>
    <t xml:space="preserve">  Иные межбюджетные трансферты бюджетам поселений из районного бюджета на реализацию природоохранных мероприятий</t>
  </si>
  <si>
    <t xml:space="preserve">  Муниципальная программа "Развитие культуры и молодежной политики в Стуловском сельском поселении" на 2023- 2025 годы"</t>
  </si>
  <si>
    <t xml:space="preserve">  Иные выплаты персоналу учреждений, за исключением фонда оплаты труда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</si>
  <si>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</si>
  <si>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бюджетным учреждениям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</si>
  <si>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</si>
  <si>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Исполнение судебных актов</t>
  </si>
  <si>
    <t xml:space="preserve">  Исполнение судебных актов Российской Федерации и мировых соглашений по возмещению причиненного вреда</t>
  </si>
  <si>
    <t>989 0102 01 Я 00 00000 000</t>
  </si>
  <si>
    <t>989 0102 01 Я 00 55490 000</t>
  </si>
  <si>
    <t>989 0102 01 Я 00 55490 100</t>
  </si>
  <si>
    <t>989 0102 01 Я 00 55490 120</t>
  </si>
  <si>
    <t>989 0102 01 Я 00 55490 121</t>
  </si>
  <si>
    <t>989 0102 01 Я 00 55490 129</t>
  </si>
  <si>
    <t>989 0104 01 Я 00 00000 000</t>
  </si>
  <si>
    <t>989 0104 01 Я 00 55490 000</t>
  </si>
  <si>
    <t>989 0104 01 Я 00 55490 100</t>
  </si>
  <si>
    <t>989 0104 01 Я 00 55490 120</t>
  </si>
  <si>
    <t>989 0104 01 Я 00 55490 121</t>
  </si>
  <si>
    <t>989 0104 01 Я 00 55490 129</t>
  </si>
  <si>
    <t>989 0113 03 1 00 00000 000</t>
  </si>
  <si>
    <t>989 0113 03 1 00 93040 000</t>
  </si>
  <si>
    <t>989 0113 03 1 00 93040 200</t>
  </si>
  <si>
    <t>989 0113 03 1 00 93040 240</t>
  </si>
  <si>
    <t>989 0113 03 1 00 93040 244</t>
  </si>
  <si>
    <t>989 0203 01 1 00 91030 121</t>
  </si>
  <si>
    <t>989 0203 01 1 00 91030 129</t>
  </si>
  <si>
    <t>989 0203 01 Я 00 00000 000</t>
  </si>
  <si>
    <t>989 0203 01 Я 00 55490 000</t>
  </si>
  <si>
    <t>989 0203 01 Я 00 55490 100</t>
  </si>
  <si>
    <t>989 0203 01 Я 00 55490 120</t>
  </si>
  <si>
    <t>989 0203 01 Я 00 55490 121</t>
  </si>
  <si>
    <t>989 0203 01 Я 00 55490 129</t>
  </si>
  <si>
    <t>989 0310 03 1 00 00000 000</t>
  </si>
  <si>
    <t>989 0310 03 1 00 93040 000</t>
  </si>
  <si>
    <t>989 0310 03 1 00 93040 200</t>
  </si>
  <si>
    <t>989 0310 03 1 00 93040 240</t>
  </si>
  <si>
    <t>989 0310 03 1 00 93040 244</t>
  </si>
  <si>
    <t>989 0314 00 0 00 00000 000</t>
  </si>
  <si>
    <t>989 0314 03 0 00 00000 000</t>
  </si>
  <si>
    <t>989 0314 03 2 00 00000 000</t>
  </si>
  <si>
    <t>989 0314 03 2 00 93040 000</t>
  </si>
  <si>
    <t>989 0314 03 2 00 93040 200</t>
  </si>
  <si>
    <t>989 0314 03 2 00 93040 240</t>
  </si>
  <si>
    <t>989 0314 03 2 00 93040 244</t>
  </si>
  <si>
    <t>989 0406 01 0 00 00000 000</t>
  </si>
  <si>
    <t>989 0406 01 1 00 00000 000</t>
  </si>
  <si>
    <t>989 0406 01 1 00 91020 000</t>
  </si>
  <si>
    <t>989 0406 01 1 00 91020 800</t>
  </si>
  <si>
    <t>989 0406 01 1 00 91020 850</t>
  </si>
  <si>
    <t>989 0406 01 1 00 91020 852</t>
  </si>
  <si>
    <t>989 0409 05 0 00 00000 000</t>
  </si>
  <si>
    <t>989 0409 05 0 00 15175 000</t>
  </si>
  <si>
    <t>989 0409 05 0 00 15175 200</t>
  </si>
  <si>
    <t>989 0409 05 0 00 15175 240</t>
  </si>
  <si>
    <t>989 0409 05 0 00 15175 244</t>
  </si>
  <si>
    <t>989 0409 05 0 00 80020 000</t>
  </si>
  <si>
    <t>989 0409 05 0 00 80020 200</t>
  </si>
  <si>
    <t>989 0409 05 0 00 80020 240</t>
  </si>
  <si>
    <t>989 0409 05 0 00 80020 244</t>
  </si>
  <si>
    <t>989 0409 05 0 00 93050 000</t>
  </si>
  <si>
    <t>989 0409 05 0 00 93050 200</t>
  </si>
  <si>
    <t>989 0409 05 0 00 93050 240</t>
  </si>
  <si>
    <t>989 0409 05 0 00 93050 244</t>
  </si>
  <si>
    <t>989 0409 05 0 00 S5175 000</t>
  </si>
  <si>
    <t>989 0409 05 0 00 S5175 200</t>
  </si>
  <si>
    <t>989 0409 05 0 00 S5175 240</t>
  </si>
  <si>
    <t>989 0409 05 0 00 S5175 244</t>
  </si>
  <si>
    <t>989 0412 02 Я 00 00000 000</t>
  </si>
  <si>
    <t>989 0412 02 Я 00 80070 000</t>
  </si>
  <si>
    <t>989 0412 02 Я 00 80070 500</t>
  </si>
  <si>
    <t>989 0412 02 Я 00 80070 540</t>
  </si>
  <si>
    <t>989 0412 06 0 00 00000 000</t>
  </si>
  <si>
    <t>989 0412 06 0 00 15120 000</t>
  </si>
  <si>
    <t>989 0412 06 0 00 15120 200</t>
  </si>
  <si>
    <t>989 0412 06 0 00 15120 240</t>
  </si>
  <si>
    <t>989 0412 06 0 00 15120 244</t>
  </si>
  <si>
    <t>989 0412 06 0 00 S5120 000</t>
  </si>
  <si>
    <t>989 0412 06 0 00 S5120 200</t>
  </si>
  <si>
    <t>989 0412 06 0 00 S5120 240</t>
  </si>
  <si>
    <t>989 0412 06 0 00 S5120 244</t>
  </si>
  <si>
    <t>989 0501 07 0 00 00000 000</t>
  </si>
  <si>
    <t>989 0501 07 1 00 00000 000</t>
  </si>
  <si>
    <t>989 0501 07 1 00 93070 000</t>
  </si>
  <si>
    <t>989 0501 07 1 00 93070 200</t>
  </si>
  <si>
    <t>989 0501 07 1 00 93070 240</t>
  </si>
  <si>
    <t>989 0501 07 1 00 93070 243</t>
  </si>
  <si>
    <t>989 0501 07 1 00 93070 244</t>
  </si>
  <si>
    <t>989 0501 07 1 00 93070 247</t>
  </si>
  <si>
    <t>989 0503 04 0 00 93090 000</t>
  </si>
  <si>
    <t>989 0503 04 0 00 93090 200</t>
  </si>
  <si>
    <t>989 0503 04 0 00 93090 240</t>
  </si>
  <si>
    <t>989 0503 04 0 00 93090 244</t>
  </si>
  <si>
    <t>989 0503 04 0 00 93090 247</t>
  </si>
  <si>
    <t>989 0503 06 0 00 00000 000</t>
  </si>
  <si>
    <t>989 0503 06 0 00 80031 000</t>
  </si>
  <si>
    <t>989 0503 06 0 00 80031 200</t>
  </si>
  <si>
    <t>989 0503 06 0 00 80031 240</t>
  </si>
  <si>
    <t>989 0503 06 0 00 80031 244</t>
  </si>
  <si>
    <t>989 0503 06 0 00 93100 000</t>
  </si>
  <si>
    <t>989 0503 06 0 00 93100 200</t>
  </si>
  <si>
    <t>989 0503 06 0 00 93100 240</t>
  </si>
  <si>
    <t>989 0503 06 0 00 93100 244</t>
  </si>
  <si>
    <t>989 0600 00 0 00 00000 000</t>
  </si>
  <si>
    <t>989 0605 00 0 00 00000 000</t>
  </si>
  <si>
    <t>989 0605 06 0 00 00000 000</t>
  </si>
  <si>
    <t>989 0605 06 0 00 80033 000</t>
  </si>
  <si>
    <t>989 0605 06 0 00 80033 200</t>
  </si>
  <si>
    <t>989 0605 06 0 00 80033 240</t>
  </si>
  <si>
    <t>989 0605 06 0 00 80033 244</t>
  </si>
  <si>
    <t>989 0801 08 0 00 00000 000</t>
  </si>
  <si>
    <t>989 0801 08 1 00 00000 000</t>
  </si>
  <si>
    <t>989 0801 08 1 00 92020 000</t>
  </si>
  <si>
    <t>989 0801 08 1 00 92020 100</t>
  </si>
  <si>
    <t>989 0801 08 1 00 92020 110</t>
  </si>
  <si>
    <t>989 0801 08 1 00 92020 111</t>
  </si>
  <si>
    <t>989 0801 08 1 00 92020 112</t>
  </si>
  <si>
    <t>989 0801 08 1 00 92020 119</t>
  </si>
  <si>
    <t>989 0801 08 1 00 92020 200</t>
  </si>
  <si>
    <t>989 0801 08 1 00 92020 240</t>
  </si>
  <si>
    <t>989 0801 08 1 00 92020 244</t>
  </si>
  <si>
    <t>989 0801 08 1 00 92020 247</t>
  </si>
  <si>
    <t>989 0801 08 1 00 92020 600</t>
  </si>
  <si>
    <t>989 0801 08 1 00 92020 610</t>
  </si>
  <si>
    <t>989 0801 08 1 00 92020 611</t>
  </si>
  <si>
    <t>989 0801 08 1 00 92020 800</t>
  </si>
  <si>
    <t>989 0801 08 1 00 92020 830</t>
  </si>
  <si>
    <t>989 0801 08 1 00 92020 831</t>
  </si>
  <si>
    <t>989 0801 08 1 00 9202A 000</t>
  </si>
  <si>
    <t>989 0801 08 1 00 9202A 100</t>
  </si>
  <si>
    <t>989 0801 08 1 00 9202A 110</t>
  </si>
  <si>
    <t>989 0801 08 1 00 9202A 111</t>
  </si>
  <si>
    <t>989 0801 08 1 00 9202A 119</t>
  </si>
  <si>
    <t>989 0801 08 1 00 9202A 600</t>
  </si>
  <si>
    <t>989 0801 08 1 00 9202A 610</t>
  </si>
  <si>
    <t>989 0801 08 1 00 9202A 611</t>
  </si>
  <si>
    <t>989 0801 08 1 00 9202A 800</t>
  </si>
  <si>
    <t>989 0801 08 1 00 9202A 850</t>
  </si>
  <si>
    <t>989 0801 08 1 00 9202A 851</t>
  </si>
  <si>
    <t>989 0801 08 1 00 9202Б 000</t>
  </si>
  <si>
    <t>989 0801 08 1 00 9202Б 100</t>
  </si>
  <si>
    <t>989 0801 08 1 00 9202Б 110</t>
  </si>
  <si>
    <t>989 0801 08 1 00 9202Б 111</t>
  </si>
  <si>
    <t>989 0801 08 1 00 9202Б 119</t>
  </si>
  <si>
    <t>989 0801 08 1 00 9202Б 600</t>
  </si>
  <si>
    <t>989 0801 08 1 00 9202Б 610</t>
  </si>
  <si>
    <t>989 0801 08 1 00 9202Б 611</t>
  </si>
  <si>
    <t>989 0801 08 1 00 9202Б 800</t>
  </si>
  <si>
    <t>989 0801 08 1 00 9202Б 850</t>
  </si>
  <si>
    <t>989 0801 08 1 00 9202Б 851</t>
  </si>
  <si>
    <t>989 0801 08 1 00 93120 000</t>
  </si>
  <si>
    <t>989 0801 08 1 00 93120 200</t>
  </si>
  <si>
    <t>989 0801 08 1 00 93120 240</t>
  </si>
  <si>
    <t>989 0801 08 1 00 93120 244</t>
  </si>
  <si>
    <t>989 1003 03 1 00 00000 000</t>
  </si>
  <si>
    <t>989 1003 03 1 00 95010 000</t>
  </si>
  <si>
    <t>989 1003 03 1 00 95010 300</t>
  </si>
  <si>
    <t>989 1003 03 1 00 95010 320</t>
  </si>
  <si>
    <t>989 1003 03 1 00 95010 321</t>
  </si>
  <si>
    <t>х</t>
  </si>
  <si>
    <t>увеличение остатков средств, всего</t>
  </si>
  <si>
    <t>уменьшение остатков средств, всего</t>
  </si>
  <si>
    <r>
      <t>от23.05.2024 №32/134</t>
    </r>
    <r>
      <rPr>
        <b/>
        <sz val="10"/>
        <rFont val="Times New Roman"/>
        <family val="1"/>
        <charset val="204"/>
      </rPr>
      <t xml:space="preserve"> </t>
    </r>
  </si>
  <si>
    <t>Лузянина Наталья Николаевна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</si>
</sst>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3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Arial Cy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charset val="204"/>
      <scheme val="minor"/>
    </font>
    <font>
      <b/>
      <i/>
      <sz val="8"/>
      <color rgb="FF000000"/>
      <name val="Arial Cyr"/>
    </font>
    <font>
      <b/>
      <i/>
      <sz val="10"/>
      <color rgb="FF000000"/>
      <name val="Arial Cyr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color rgb="FF000000"/>
      <name val="Arial Cyr"/>
      <charset val="204"/>
    </font>
    <font>
      <i/>
      <sz val="8"/>
      <color rgb="FF000000"/>
      <name val="Arial Cyr"/>
    </font>
    <font>
      <i/>
      <sz val="10"/>
      <color rgb="FF000000"/>
      <name val="Arial Cyr"/>
    </font>
    <font>
      <i/>
      <sz val="11"/>
      <name val="Calibri"/>
      <family val="2"/>
      <charset val="204"/>
      <scheme val="minor"/>
    </font>
    <font>
      <b/>
      <i/>
      <sz val="8"/>
      <color rgb="FF000000"/>
      <name val="Arial Cyr"/>
      <charset val="204"/>
    </font>
    <font>
      <i/>
      <sz val="8"/>
      <color rgb="FF00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7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1" xfId="10" applyNumberFormat="1" applyProtection="1"/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4" fontId="3" fillId="0" borderId="24" xfId="54" applyNumberFormat="1" applyProtection="1">
      <alignment horizontal="right" shrinkToFit="1"/>
    </xf>
    <xf numFmtId="165" fontId="3" fillId="0" borderId="20" xfId="57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0" fontId="3" fillId="0" borderId="27" xfId="65" applyNumberFormat="1" applyProtection="1">
      <alignment horizontal="left" wrapTex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0" fontId="3" fillId="0" borderId="1" xfId="73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13" xfId="99" applyNumberFormat="1" applyProtection="1">
      <alignment horizontal="center" vertical="center" shrinkToFit="1"/>
    </xf>
    <xf numFmtId="0" fontId="1" fillId="0" borderId="1" xfId="105" applyNumberFormat="1" applyProtection="1">
      <alignment horizontal="left"/>
    </xf>
    <xf numFmtId="49" fontId="1" fillId="0" borderId="1" xfId="107" applyNumberFormat="1" applyProtection="1"/>
    <xf numFmtId="0" fontId="9" fillId="0" borderId="1" xfId="110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0" fontId="8" fillId="0" borderId="1" xfId="117" applyNumberFormat="1" applyProtection="1"/>
    <xf numFmtId="0" fontId="13" fillId="0" borderId="0" xfId="0" applyFont="1" applyAlignment="1">
      <alignment horizontal="right" vertical="center"/>
    </xf>
    <xf numFmtId="0" fontId="2" fillId="0" borderId="1" xfId="5" applyNumberFormat="1" applyBorder="1" applyProtection="1"/>
    <xf numFmtId="0" fontId="5" fillId="0" borderId="1" xfId="6" applyNumberFormat="1" applyBorder="1" applyProtection="1"/>
    <xf numFmtId="0" fontId="1" fillId="0" borderId="1" xfId="1" applyNumberFormat="1" applyBorder="1" applyProtection="1"/>
    <xf numFmtId="0" fontId="3" fillId="0" borderId="1" xfId="10" applyNumberFormat="1" applyBorder="1" applyProtection="1"/>
    <xf numFmtId="0" fontId="3" fillId="0" borderId="1" xfId="11" applyNumberFormat="1" applyBorder="1" applyProtection="1">
      <alignment horizontal="right"/>
    </xf>
    <xf numFmtId="0" fontId="6" fillId="0" borderId="1" xfId="14" applyNumberFormat="1" applyBorder="1" applyProtection="1"/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18" applyNumberFormat="1" applyBorder="1" applyProtection="1">
      <alignment horizontal="right" vertical="center"/>
    </xf>
    <xf numFmtId="49" fontId="3" fillId="0" borderId="1" xfId="23" applyNumberFormat="1" applyBorder="1" applyProtection="1">
      <alignment horizontal="right"/>
    </xf>
    <xf numFmtId="0" fontId="15" fillId="0" borderId="1" xfId="22" applyFont="1" applyBorder="1" applyAlignment="1">
      <alignment horizontal="center" wrapText="1"/>
    </xf>
    <xf numFmtId="0" fontId="16" fillId="0" borderId="15" xfId="36" applyNumberFormat="1" applyFont="1" applyProtection="1">
      <alignment horizontal="left" wrapText="1"/>
    </xf>
    <xf numFmtId="49" fontId="16" fillId="0" borderId="17" xfId="38" applyNumberFormat="1" applyFont="1" applyProtection="1">
      <alignment horizontal="center"/>
    </xf>
    <xf numFmtId="4" fontId="16" fillId="0" borderId="17" xfId="39" applyNumberFormat="1" applyFont="1" applyProtection="1">
      <alignment horizontal="right" shrinkToFit="1"/>
    </xf>
    <xf numFmtId="0" fontId="5" fillId="0" borderId="5" xfId="32" applyNumberFormat="1" applyFont="1" applyProtection="1"/>
    <xf numFmtId="0" fontId="0" fillId="0" borderId="34" xfId="0" applyBorder="1" applyAlignment="1" applyProtection="1">
      <alignment horizontal="center"/>
      <protection locked="0"/>
    </xf>
    <xf numFmtId="2" fontId="17" fillId="0" borderId="35" xfId="0" applyNumberFormat="1" applyFont="1" applyBorder="1" applyProtection="1">
      <protection locked="0"/>
    </xf>
    <xf numFmtId="2" fontId="19" fillId="0" borderId="35" xfId="0" applyNumberFormat="1" applyFont="1" applyBorder="1" applyProtection="1">
      <protection locked="0"/>
    </xf>
    <xf numFmtId="0" fontId="20" fillId="0" borderId="21" xfId="44" applyNumberFormat="1" applyFont="1" applyProtection="1">
      <alignment horizontal="left" wrapText="1" indent="2"/>
    </xf>
    <xf numFmtId="49" fontId="20" fillId="0" borderId="23" xfId="46" applyNumberFormat="1" applyFont="1" applyProtection="1">
      <alignment horizontal="center"/>
    </xf>
    <xf numFmtId="4" fontId="20" fillId="0" borderId="23" xfId="47" applyNumberFormat="1" applyFont="1" applyProtection="1">
      <alignment horizontal="right" shrinkToFit="1"/>
    </xf>
    <xf numFmtId="0" fontId="21" fillId="0" borderId="5" xfId="32" applyNumberFormat="1" applyFont="1" applyProtection="1"/>
    <xf numFmtId="2" fontId="22" fillId="0" borderId="35" xfId="0" applyNumberFormat="1" applyFont="1" applyBorder="1" applyProtection="1">
      <protection locked="0"/>
    </xf>
    <xf numFmtId="0" fontId="16" fillId="0" borderId="21" xfId="44" applyNumberFormat="1" applyFont="1" applyProtection="1">
      <alignment horizontal="left" wrapText="1" indent="2"/>
    </xf>
    <xf numFmtId="49" fontId="16" fillId="0" borderId="23" xfId="46" applyNumberFormat="1" applyFont="1" applyProtection="1">
      <alignment horizontal="center"/>
    </xf>
    <xf numFmtId="4" fontId="16" fillId="0" borderId="23" xfId="47" applyNumberFormat="1" applyFont="1" applyProtection="1">
      <alignment horizontal="right" shrinkToFit="1"/>
    </xf>
    <xf numFmtId="2" fontId="23" fillId="0" borderId="35" xfId="0" applyNumberFormat="1" applyFont="1" applyBorder="1" applyProtection="1">
      <protection locked="0"/>
    </xf>
    <xf numFmtId="2" fontId="19" fillId="0" borderId="34" xfId="0" applyNumberFormat="1" applyFont="1" applyBorder="1" applyProtection="1">
      <protection locked="0"/>
    </xf>
    <xf numFmtId="0" fontId="2" fillId="0" borderId="1" xfId="2" applyNumberFormat="1" applyBorder="1" applyAlignment="1" applyProtection="1">
      <alignment horizontal="center"/>
    </xf>
    <xf numFmtId="0" fontId="2" fillId="0" borderId="1" xfId="2" applyBorder="1" applyAlignment="1">
      <alignment horizontal="center"/>
    </xf>
    <xf numFmtId="0" fontId="26" fillId="0" borderId="0" xfId="0" applyFont="1" applyProtection="1">
      <protection locked="0"/>
    </xf>
    <xf numFmtId="0" fontId="26" fillId="0" borderId="0" xfId="0" applyFont="1" applyAlignment="1" applyProtection="1">
      <alignment horizontal="center"/>
      <protection locked="0"/>
    </xf>
    <xf numFmtId="0" fontId="27" fillId="0" borderId="15" xfId="36" applyNumberFormat="1" applyFont="1" applyProtection="1">
      <alignment horizontal="left" wrapText="1"/>
    </xf>
    <xf numFmtId="49" fontId="27" fillId="0" borderId="17" xfId="38" applyNumberFormat="1" applyFont="1" applyProtection="1">
      <alignment horizontal="center"/>
    </xf>
    <xf numFmtId="4" fontId="27" fillId="0" borderId="17" xfId="39" applyNumberFormat="1" applyFont="1" applyProtection="1">
      <alignment horizontal="right" shrinkToFit="1"/>
    </xf>
    <xf numFmtId="4" fontId="3" fillId="0" borderId="37" xfId="62" applyNumberFormat="1" applyBorder="1" applyProtection="1">
      <alignment horizontal="right" wrapText="1"/>
    </xf>
    <xf numFmtId="4" fontId="3" fillId="0" borderId="38" xfId="68" applyNumberFormat="1" applyBorder="1" applyProtection="1">
      <alignment horizontal="right" shrinkToFit="1"/>
    </xf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0" fontId="1" fillId="0" borderId="1" xfId="70" applyNumberFormat="1" applyBorder="1" applyProtection="1"/>
    <xf numFmtId="49" fontId="3" fillId="0" borderId="20" xfId="51" applyNumberFormat="1" applyBorder="1" applyProtection="1">
      <alignment horizontal="center" vertical="center" shrinkToFit="1"/>
    </xf>
    <xf numFmtId="4" fontId="24" fillId="0" borderId="34" xfId="54" applyNumberFormat="1" applyFont="1" applyBorder="1" applyProtection="1">
      <alignment horizontal="right" shrinkToFit="1"/>
    </xf>
    <xf numFmtId="4" fontId="27" fillId="0" borderId="34" xfId="54" applyNumberFormat="1" applyFont="1" applyBorder="1" applyProtection="1">
      <alignment horizontal="right" shrinkToFit="1"/>
    </xf>
    <xf numFmtId="0" fontId="13" fillId="0" borderId="1" xfId="0" applyFont="1" applyBorder="1" applyAlignment="1">
      <alignment vertical="center"/>
    </xf>
    <xf numFmtId="0" fontId="27" fillId="0" borderId="15" xfId="36" applyNumberFormat="1" applyFont="1" applyAlignment="1" applyProtection="1">
      <alignment horizontal="center" wrapText="1"/>
    </xf>
    <xf numFmtId="0" fontId="3" fillId="0" borderId="26" xfId="59" applyNumberFormat="1" applyAlignment="1" applyProtection="1">
      <alignment horizontal="center" wrapText="1"/>
    </xf>
    <xf numFmtId="4" fontId="27" fillId="0" borderId="35" xfId="54" applyNumberFormat="1" applyFont="1" applyBorder="1" applyProtection="1">
      <alignment horizontal="right" shrinkToFit="1"/>
    </xf>
    <xf numFmtId="4" fontId="24" fillId="0" borderId="35" xfId="54" applyNumberFormat="1" applyFont="1" applyBorder="1" applyProtection="1">
      <alignment horizontal="right" shrinkToFit="1"/>
    </xf>
    <xf numFmtId="0" fontId="13" fillId="0" borderId="0" xfId="0" applyFont="1" applyAlignment="1">
      <alignment horizontal="left" vertical="center"/>
    </xf>
    <xf numFmtId="0" fontId="27" fillId="0" borderId="26" xfId="59" applyNumberFormat="1" applyFont="1" applyProtection="1">
      <alignment horizontal="left" wrapText="1"/>
    </xf>
    <xf numFmtId="0" fontId="27" fillId="0" borderId="26" xfId="59" applyNumberFormat="1" applyFont="1" applyAlignment="1" applyProtection="1">
      <alignment horizontal="center" wrapText="1"/>
    </xf>
    <xf numFmtId="49" fontId="27" fillId="0" borderId="23" xfId="61" applyNumberFormat="1" applyFont="1" applyProtection="1">
      <alignment horizontal="center" wrapText="1"/>
    </xf>
    <xf numFmtId="4" fontId="27" fillId="0" borderId="23" xfId="62" applyNumberFormat="1" applyFont="1" applyProtection="1">
      <alignment horizontal="right" wrapText="1"/>
    </xf>
    <xf numFmtId="4" fontId="27" fillId="0" borderId="36" xfId="54" applyNumberFormat="1" applyFont="1" applyBorder="1" applyProtection="1">
      <alignment horizontal="right" shrinkToFit="1"/>
    </xf>
    <xf numFmtId="0" fontId="28" fillId="0" borderId="21" xfId="44" applyNumberFormat="1" applyFont="1" applyProtection="1">
      <alignment horizontal="left" wrapText="1" indent="2"/>
    </xf>
    <xf numFmtId="49" fontId="28" fillId="0" borderId="23" xfId="46" applyNumberFormat="1" applyFont="1" applyProtection="1">
      <alignment horizontal="center"/>
    </xf>
    <xf numFmtId="4" fontId="28" fillId="0" borderId="23" xfId="47" applyNumberFormat="1" applyFont="1" applyProtection="1">
      <alignment horizontal="right" shrinkToFit="1"/>
    </xf>
    <xf numFmtId="0" fontId="29" fillId="0" borderId="5" xfId="32" applyNumberFormat="1" applyFont="1" applyProtection="1"/>
    <xf numFmtId="2" fontId="30" fillId="0" borderId="35" xfId="0" applyNumberFormat="1" applyFont="1" applyBorder="1" applyProtection="1">
      <protection locked="0"/>
    </xf>
    <xf numFmtId="0" fontId="31" fillId="0" borderId="26" xfId="59" applyNumberFormat="1" applyFont="1" applyProtection="1">
      <alignment horizontal="left" wrapText="1"/>
    </xf>
    <xf numFmtId="49" fontId="31" fillId="0" borderId="23" xfId="61" applyNumberFormat="1" applyFont="1" applyProtection="1">
      <alignment horizontal="center" wrapText="1"/>
    </xf>
    <xf numFmtId="4" fontId="31" fillId="0" borderId="23" xfId="62" applyNumberFormat="1" applyFont="1" applyProtection="1">
      <alignment horizontal="right" wrapText="1"/>
    </xf>
    <xf numFmtId="0" fontId="32" fillId="0" borderId="26" xfId="59" applyNumberFormat="1" applyFont="1" applyProtection="1">
      <alignment horizontal="left" wrapText="1"/>
    </xf>
    <xf numFmtId="49" fontId="32" fillId="0" borderId="23" xfId="61" applyNumberFormat="1" applyFont="1" applyProtection="1">
      <alignment horizontal="center" wrapText="1"/>
    </xf>
    <xf numFmtId="4" fontId="32" fillId="0" borderId="23" xfId="62" applyNumberFormat="1" applyFont="1" applyProtection="1">
      <alignment horizontal="right" wrapText="1"/>
    </xf>
    <xf numFmtId="4" fontId="32" fillId="0" borderId="36" xfId="54" applyNumberFormat="1" applyFont="1" applyBorder="1" applyProtection="1">
      <alignment horizontal="right" shrinkToFit="1"/>
    </xf>
    <xf numFmtId="4" fontId="32" fillId="0" borderId="34" xfId="54" applyNumberFormat="1" applyFont="1" applyBorder="1" applyProtection="1">
      <alignment horizontal="right" shrinkToFit="1"/>
    </xf>
    <xf numFmtId="0" fontId="0" fillId="0" borderId="34" xfId="0" applyBorder="1" applyProtection="1">
      <protection locked="0"/>
    </xf>
    <xf numFmtId="0" fontId="3" fillId="0" borderId="42" xfId="59" applyNumberFormat="1" applyBorder="1" applyProtection="1">
      <alignment horizontal="left" wrapText="1"/>
    </xf>
    <xf numFmtId="0" fontId="3" fillId="0" borderId="43" xfId="65" applyNumberFormat="1" applyBorder="1" applyProtection="1">
      <alignment horizontal="left" wrapText="1"/>
    </xf>
    <xf numFmtId="49" fontId="3" fillId="0" borderId="44" xfId="61" applyNumberFormat="1" applyBorder="1" applyProtection="1">
      <alignment horizontal="center" wrapText="1"/>
    </xf>
    <xf numFmtId="49" fontId="3" fillId="0" borderId="45" xfId="67" applyNumberFormat="1" applyBorder="1" applyProtection="1">
      <alignment horizontal="center"/>
    </xf>
    <xf numFmtId="0" fontId="3" fillId="0" borderId="46" xfId="59" applyNumberFormat="1" applyBorder="1" applyAlignment="1" applyProtection="1">
      <alignment horizontal="center" wrapText="1"/>
    </xf>
    <xf numFmtId="0" fontId="6" fillId="0" borderId="34" xfId="71" applyNumberFormat="1" applyBorder="1" applyProtection="1"/>
    <xf numFmtId="4" fontId="3" fillId="0" borderId="43" xfId="91" applyNumberFormat="1" applyBorder="1" applyProtection="1">
      <alignment horizontal="right" shrinkToFit="1"/>
    </xf>
    <xf numFmtId="4" fontId="3" fillId="0" borderId="47" xfId="54" applyNumberFormat="1" applyBorder="1" applyProtection="1">
      <alignment horizontal="right" shrinkToFit="1"/>
    </xf>
    <xf numFmtId="4" fontId="3" fillId="0" borderId="34" xfId="54" applyNumberFormat="1" applyBorder="1" applyProtection="1">
      <alignment horizontal="right" shrinkToFit="1"/>
    </xf>
    <xf numFmtId="0" fontId="18" fillId="0" borderId="34" xfId="0" applyFont="1" applyBorder="1" applyAlignment="1" applyProtection="1">
      <alignment horizontal="center" vertical="top" wrapText="1"/>
      <protection locked="0"/>
    </xf>
    <xf numFmtId="0" fontId="18" fillId="0" borderId="34" xfId="0" applyFont="1" applyBorder="1" applyAlignment="1">
      <alignment horizontal="center" vertical="top" wrapText="1"/>
    </xf>
    <xf numFmtId="2" fontId="19" fillId="0" borderId="35" xfId="0" applyNumberFormat="1" applyFont="1" applyBorder="1" applyAlignment="1" applyProtection="1">
      <protection locked="0"/>
    </xf>
    <xf numFmtId="0" fontId="0" fillId="0" borderId="36" xfId="0" applyBorder="1" applyAlignment="1"/>
    <xf numFmtId="0" fontId="15" fillId="0" borderId="1" xfId="20" applyNumberFormat="1" applyFont="1" applyBorder="1" applyAlignment="1" applyProtection="1">
      <alignment horizontal="center" wrapText="1"/>
    </xf>
    <xf numFmtId="0" fontId="15" fillId="0" borderId="1" xfId="20" applyFont="1" applyBorder="1" applyAlignment="1">
      <alignment horizontal="center" wrapText="1"/>
    </xf>
    <xf numFmtId="0" fontId="15" fillId="0" borderId="1" xfId="22" applyNumberFormat="1" applyFont="1" applyBorder="1" applyAlignment="1" applyProtection="1">
      <alignment horizontal="center" wrapText="1"/>
    </xf>
    <xf numFmtId="0" fontId="15" fillId="0" borderId="1" xfId="22" applyFont="1" applyBorder="1" applyAlignment="1">
      <alignment horizontal="center" wrapText="1"/>
    </xf>
    <xf numFmtId="0" fontId="13" fillId="0" borderId="1" xfId="0" applyFont="1" applyBorder="1" applyAlignment="1">
      <alignment horizontal="right" vertical="center"/>
    </xf>
    <xf numFmtId="0" fontId="0" fillId="0" borderId="1" xfId="0" applyBorder="1" applyAlignment="1"/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25" fillId="0" borderId="1" xfId="2" applyNumberFormat="1" applyFont="1" applyBorder="1" applyAlignment="1" applyProtection="1">
      <alignment horizontal="right"/>
    </xf>
    <xf numFmtId="0" fontId="25" fillId="0" borderId="1" xfId="2" applyFont="1" applyBorder="1" applyAlignment="1">
      <alignment horizontal="right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13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5"/>
  <sheetViews>
    <sheetView topLeftCell="A7" zoomScaleNormal="100" zoomScaleSheetLayoutView="100" workbookViewId="0">
      <selection activeCell="F80" sqref="F80"/>
    </sheetView>
  </sheetViews>
  <sheetFormatPr defaultRowHeight="15" x14ac:dyDescent="0.25"/>
  <cols>
    <col min="1" max="1" width="50.7109375" style="1" customWidth="1"/>
    <col min="2" max="2" width="24" style="1" customWidth="1"/>
    <col min="3" max="3" width="15.85546875" style="1" customWidth="1"/>
    <col min="4" max="4" width="16.5703125" style="1" customWidth="1"/>
    <col min="5" max="5" width="9.140625" style="1" hidden="1"/>
    <col min="6" max="6" width="19.7109375" style="1" customWidth="1"/>
    <col min="7" max="16384" width="9.140625" style="1"/>
  </cols>
  <sheetData>
    <row r="1" spans="1:6" ht="12" customHeight="1" x14ac:dyDescent="0.25">
      <c r="A1" s="92"/>
      <c r="B1" s="93"/>
      <c r="C1" s="93"/>
      <c r="D1" s="93"/>
      <c r="E1" s="93"/>
      <c r="F1" s="63" t="s">
        <v>391</v>
      </c>
    </row>
    <row r="2" spans="1:6" ht="14.1" customHeight="1" x14ac:dyDescent="0.25">
      <c r="A2" s="64"/>
      <c r="B2" s="64"/>
      <c r="C2" s="65"/>
      <c r="D2" s="65"/>
      <c r="E2" s="149" t="s">
        <v>392</v>
      </c>
      <c r="F2" s="150"/>
    </row>
    <row r="3" spans="1:6" ht="14.1" customHeight="1" x14ac:dyDescent="0.25">
      <c r="A3" s="66"/>
      <c r="B3" s="67"/>
      <c r="C3" s="66"/>
      <c r="D3" s="66"/>
      <c r="E3" s="68"/>
      <c r="F3" s="63" t="s">
        <v>393</v>
      </c>
    </row>
    <row r="4" spans="1:6" ht="14.1" customHeight="1" x14ac:dyDescent="0.25">
      <c r="A4" s="67"/>
      <c r="B4" s="69"/>
      <c r="C4" s="67"/>
      <c r="D4" s="67"/>
      <c r="E4" s="68"/>
      <c r="F4" s="63" t="s">
        <v>394</v>
      </c>
    </row>
    <row r="5" spans="1:6" ht="14.1" customHeight="1" x14ac:dyDescent="0.25">
      <c r="A5" s="70"/>
      <c r="B5" s="70"/>
      <c r="C5" s="71"/>
      <c r="D5" s="72"/>
      <c r="E5" s="5"/>
    </row>
    <row r="6" spans="1:6" ht="14.1" customHeight="1" x14ac:dyDescent="0.25">
      <c r="A6" s="70"/>
      <c r="B6" s="145" t="s">
        <v>395</v>
      </c>
      <c r="C6" s="146"/>
      <c r="D6" s="146"/>
      <c r="E6" s="5"/>
    </row>
    <row r="7" spans="1:6" ht="15.95" customHeight="1" x14ac:dyDescent="0.25">
      <c r="A7" s="70"/>
      <c r="B7" s="147" t="s">
        <v>411</v>
      </c>
      <c r="C7" s="148"/>
      <c r="D7" s="148"/>
      <c r="E7" s="5"/>
    </row>
    <row r="8" spans="1:6" ht="15.95" customHeight="1" x14ac:dyDescent="0.25">
      <c r="A8" s="70"/>
      <c r="B8" s="74"/>
      <c r="C8" s="74"/>
      <c r="D8" s="73"/>
      <c r="E8" s="5"/>
    </row>
    <row r="9" spans="1:6" ht="15.95" customHeight="1" x14ac:dyDescent="0.25">
      <c r="A9" s="70"/>
      <c r="B9" s="74"/>
      <c r="C9" s="74"/>
      <c r="D9" s="73"/>
      <c r="E9" s="5"/>
    </row>
    <row r="10" spans="1:6" ht="14.1" customHeight="1" x14ac:dyDescent="0.25">
      <c r="A10" s="151"/>
      <c r="B10" s="152"/>
      <c r="C10" s="152"/>
      <c r="D10" s="152"/>
      <c r="E10" s="9"/>
    </row>
    <row r="11" spans="1:6" ht="12.95" customHeight="1" x14ac:dyDescent="0.25">
      <c r="A11" s="153" t="s">
        <v>0</v>
      </c>
      <c r="B11" s="153" t="s">
        <v>1</v>
      </c>
      <c r="C11" s="155" t="s">
        <v>397</v>
      </c>
      <c r="D11" s="155" t="s">
        <v>398</v>
      </c>
      <c r="E11" s="10"/>
      <c r="F11" s="141" t="s">
        <v>396</v>
      </c>
    </row>
    <row r="12" spans="1:6" ht="12" customHeight="1" x14ac:dyDescent="0.25">
      <c r="A12" s="154"/>
      <c r="B12" s="154"/>
      <c r="C12" s="156"/>
      <c r="D12" s="156"/>
      <c r="E12" s="11"/>
      <c r="F12" s="142"/>
    </row>
    <row r="13" spans="1:6" ht="14.25" customHeight="1" x14ac:dyDescent="0.25">
      <c r="A13" s="154"/>
      <c r="B13" s="154"/>
      <c r="C13" s="156"/>
      <c r="D13" s="156"/>
      <c r="E13" s="11"/>
      <c r="F13" s="142"/>
    </row>
    <row r="14" spans="1:6" ht="14.25" customHeight="1" thickBot="1" x14ac:dyDescent="0.3">
      <c r="A14" s="12">
        <v>1</v>
      </c>
      <c r="B14" s="13">
        <v>3</v>
      </c>
      <c r="C14" s="14" t="s">
        <v>2</v>
      </c>
      <c r="D14" s="14" t="s">
        <v>3</v>
      </c>
      <c r="E14" s="11"/>
      <c r="F14" s="79">
        <v>7</v>
      </c>
    </row>
    <row r="15" spans="1:6" ht="17.25" customHeight="1" x14ac:dyDescent="0.25">
      <c r="A15" s="75" t="s">
        <v>5</v>
      </c>
      <c r="B15" s="76" t="s">
        <v>6</v>
      </c>
      <c r="C15" s="77">
        <v>21194720.5</v>
      </c>
      <c r="D15" s="77">
        <v>21526018.789999999</v>
      </c>
      <c r="E15" s="78"/>
      <c r="F15" s="80">
        <f>SUM(D15/C15*100)</f>
        <v>101.56311705077685</v>
      </c>
    </row>
    <row r="16" spans="1:6" ht="15" customHeight="1" x14ac:dyDescent="0.25">
      <c r="A16" s="16" t="s">
        <v>7</v>
      </c>
      <c r="B16" s="17"/>
      <c r="C16" s="18"/>
      <c r="D16" s="18"/>
      <c r="E16" s="11"/>
      <c r="F16" s="143">
        <f>SUM(D17/C17*100)</f>
        <v>104.26299529570819</v>
      </c>
    </row>
    <row r="17" spans="1:6" x14ac:dyDescent="0.25">
      <c r="A17" s="19" t="s">
        <v>16</v>
      </c>
      <c r="B17" s="20" t="s">
        <v>17</v>
      </c>
      <c r="C17" s="21">
        <v>7248700</v>
      </c>
      <c r="D17" s="21">
        <v>7557711.7400000002</v>
      </c>
      <c r="E17" s="11"/>
      <c r="F17" s="144"/>
    </row>
    <row r="18" spans="1:6" x14ac:dyDescent="0.25">
      <c r="A18" s="82" t="s">
        <v>8</v>
      </c>
      <c r="B18" s="83" t="s">
        <v>18</v>
      </c>
      <c r="C18" s="84">
        <v>7248700</v>
      </c>
      <c r="D18" s="84">
        <v>7557711.7400000002</v>
      </c>
      <c r="E18" s="85"/>
      <c r="F18" s="86">
        <f t="shared" ref="F18:F80" si="0">SUM(D18/C18*100)</f>
        <v>104.26299529570819</v>
      </c>
    </row>
    <row r="19" spans="1:6" x14ac:dyDescent="0.25">
      <c r="A19" s="118" t="s">
        <v>19</v>
      </c>
      <c r="B19" s="119" t="s">
        <v>20</v>
      </c>
      <c r="C19" s="120">
        <v>3429900</v>
      </c>
      <c r="D19" s="120">
        <v>3541753.48</v>
      </c>
      <c r="E19" s="121"/>
      <c r="F19" s="122">
        <f t="shared" si="0"/>
        <v>103.26112947899355</v>
      </c>
    </row>
    <row r="20" spans="1:6" x14ac:dyDescent="0.25">
      <c r="A20" s="19" t="s">
        <v>21</v>
      </c>
      <c r="B20" s="20" t="s">
        <v>22</v>
      </c>
      <c r="C20" s="21">
        <v>3429900</v>
      </c>
      <c r="D20" s="21">
        <v>3541753.48</v>
      </c>
      <c r="E20" s="11"/>
      <c r="F20" s="81">
        <f t="shared" si="0"/>
        <v>103.26112947899355</v>
      </c>
    </row>
    <row r="21" spans="1:6" ht="79.5" x14ac:dyDescent="0.25">
      <c r="A21" s="19" t="s">
        <v>412</v>
      </c>
      <c r="B21" s="20" t="s">
        <v>23</v>
      </c>
      <c r="C21" s="21">
        <v>2914500</v>
      </c>
      <c r="D21" s="21">
        <v>3026122.32</v>
      </c>
      <c r="E21" s="11"/>
      <c r="F21" s="81">
        <f t="shared" si="0"/>
        <v>103.8298960370561</v>
      </c>
    </row>
    <row r="22" spans="1:6" ht="102" x14ac:dyDescent="0.25">
      <c r="A22" s="19" t="s">
        <v>413</v>
      </c>
      <c r="B22" s="20" t="s">
        <v>25</v>
      </c>
      <c r="C22" s="21" t="s">
        <v>13</v>
      </c>
      <c r="D22" s="21">
        <v>3023364.67</v>
      </c>
      <c r="E22" s="11"/>
      <c r="F22" s="81" t="e">
        <f t="shared" si="0"/>
        <v>#VALUE!</v>
      </c>
    </row>
    <row r="23" spans="1:6" ht="57" x14ac:dyDescent="0.25">
      <c r="A23" s="19" t="s">
        <v>24</v>
      </c>
      <c r="B23" s="20" t="s">
        <v>26</v>
      </c>
      <c r="C23" s="21" t="s">
        <v>13</v>
      </c>
      <c r="D23" s="21">
        <v>2757.65</v>
      </c>
      <c r="E23" s="11"/>
      <c r="F23" s="81" t="e">
        <f t="shared" si="0"/>
        <v>#VALUE!</v>
      </c>
    </row>
    <row r="24" spans="1:6" ht="85.5" customHeight="1" x14ac:dyDescent="0.25">
      <c r="A24" s="19" t="s">
        <v>27</v>
      </c>
      <c r="B24" s="20" t="s">
        <v>28</v>
      </c>
      <c r="C24" s="21">
        <v>251700</v>
      </c>
      <c r="D24" s="21">
        <v>251690.55</v>
      </c>
      <c r="E24" s="11"/>
      <c r="F24" s="81">
        <f t="shared" si="0"/>
        <v>99.996245530393324</v>
      </c>
    </row>
    <row r="25" spans="1:6" ht="57" x14ac:dyDescent="0.25">
      <c r="A25" s="19" t="s">
        <v>30</v>
      </c>
      <c r="B25" s="20" t="s">
        <v>29</v>
      </c>
      <c r="C25" s="21" t="s">
        <v>13</v>
      </c>
      <c r="D25" s="21">
        <v>251690.55</v>
      </c>
      <c r="E25" s="11"/>
      <c r="F25" s="81" t="e">
        <f t="shared" si="0"/>
        <v>#VALUE!</v>
      </c>
    </row>
    <row r="26" spans="1:6" ht="34.5" x14ac:dyDescent="0.25">
      <c r="A26" s="19" t="s">
        <v>31</v>
      </c>
      <c r="B26" s="20" t="s">
        <v>32</v>
      </c>
      <c r="C26" s="21">
        <v>16500</v>
      </c>
      <c r="D26" s="21">
        <v>16742.650000000001</v>
      </c>
      <c r="E26" s="11"/>
      <c r="F26" s="81">
        <f t="shared" si="0"/>
        <v>101.47060606060607</v>
      </c>
    </row>
    <row r="27" spans="1:6" ht="57" x14ac:dyDescent="0.25">
      <c r="A27" s="19" t="s">
        <v>414</v>
      </c>
      <c r="B27" s="20" t="s">
        <v>33</v>
      </c>
      <c r="C27" s="21" t="s">
        <v>13</v>
      </c>
      <c r="D27" s="21">
        <v>16710.12</v>
      </c>
      <c r="E27" s="11"/>
      <c r="F27" s="81" t="e">
        <f t="shared" si="0"/>
        <v>#VALUE!</v>
      </c>
    </row>
    <row r="28" spans="1:6" ht="34.5" x14ac:dyDescent="0.25">
      <c r="A28" s="19" t="s">
        <v>31</v>
      </c>
      <c r="B28" s="20" t="s">
        <v>34</v>
      </c>
      <c r="C28" s="21" t="s">
        <v>13</v>
      </c>
      <c r="D28" s="21">
        <v>32.53</v>
      </c>
      <c r="E28" s="11"/>
      <c r="F28" s="81" t="e">
        <f t="shared" si="0"/>
        <v>#VALUE!</v>
      </c>
    </row>
    <row r="29" spans="1:6" ht="92.25" customHeight="1" x14ac:dyDescent="0.25">
      <c r="A29" s="19" t="s">
        <v>415</v>
      </c>
      <c r="B29" s="20" t="s">
        <v>35</v>
      </c>
      <c r="C29" s="21">
        <v>241500</v>
      </c>
      <c r="D29" s="21">
        <v>241536.6</v>
      </c>
      <c r="E29" s="11"/>
      <c r="F29" s="81">
        <f t="shared" si="0"/>
        <v>100.01515527950311</v>
      </c>
    </row>
    <row r="30" spans="1:6" ht="34.5" x14ac:dyDescent="0.25">
      <c r="A30" s="19" t="s">
        <v>36</v>
      </c>
      <c r="B30" s="20" t="s">
        <v>37</v>
      </c>
      <c r="C30" s="21" t="s">
        <v>13</v>
      </c>
      <c r="D30" s="21">
        <v>241536.6</v>
      </c>
      <c r="E30" s="85"/>
      <c r="F30" s="86" t="e">
        <f t="shared" si="0"/>
        <v>#VALUE!</v>
      </c>
    </row>
    <row r="31" spans="1:6" ht="45.75" x14ac:dyDescent="0.25">
      <c r="A31" s="19" t="s">
        <v>416</v>
      </c>
      <c r="B31" s="20" t="s">
        <v>434</v>
      </c>
      <c r="C31" s="21">
        <v>2000</v>
      </c>
      <c r="D31" s="21">
        <v>2010.15</v>
      </c>
      <c r="E31" s="11"/>
      <c r="F31" s="81">
        <f t="shared" si="0"/>
        <v>100.50749999999999</v>
      </c>
    </row>
    <row r="32" spans="1:6" ht="57" x14ac:dyDescent="0.25">
      <c r="A32" s="19" t="s">
        <v>417</v>
      </c>
      <c r="B32" s="20" t="s">
        <v>435</v>
      </c>
      <c r="C32" s="21" t="s">
        <v>13</v>
      </c>
      <c r="D32" s="21">
        <v>2010.15</v>
      </c>
      <c r="E32" s="11"/>
      <c r="F32" s="81" t="e">
        <f t="shared" si="0"/>
        <v>#VALUE!</v>
      </c>
    </row>
    <row r="33" spans="1:6" ht="45.75" x14ac:dyDescent="0.25">
      <c r="A33" s="19" t="s">
        <v>418</v>
      </c>
      <c r="B33" s="20" t="s">
        <v>436</v>
      </c>
      <c r="C33" s="21">
        <v>3700</v>
      </c>
      <c r="D33" s="21">
        <v>3651.21</v>
      </c>
      <c r="E33" s="11"/>
      <c r="F33" s="81">
        <f t="shared" si="0"/>
        <v>98.681351351351353</v>
      </c>
    </row>
    <row r="34" spans="1:6" ht="57" x14ac:dyDescent="0.25">
      <c r="A34" s="19" t="s">
        <v>419</v>
      </c>
      <c r="B34" s="20" t="s">
        <v>437</v>
      </c>
      <c r="C34" s="21">
        <v>3700</v>
      </c>
      <c r="D34" s="21">
        <v>3651.21</v>
      </c>
      <c r="E34" s="11"/>
      <c r="F34" s="81">
        <f t="shared" si="0"/>
        <v>98.681351351351353</v>
      </c>
    </row>
    <row r="35" spans="1:6" ht="23.25" x14ac:dyDescent="0.25">
      <c r="A35" s="118" t="s">
        <v>9</v>
      </c>
      <c r="B35" s="119" t="s">
        <v>438</v>
      </c>
      <c r="C35" s="120">
        <v>1028000</v>
      </c>
      <c r="D35" s="120">
        <v>1054529.72</v>
      </c>
      <c r="E35" s="121"/>
      <c r="F35" s="81">
        <f t="shared" si="0"/>
        <v>102.58071206225681</v>
      </c>
    </row>
    <row r="36" spans="1:6" ht="23.25" x14ac:dyDescent="0.25">
      <c r="A36" s="19" t="s">
        <v>10</v>
      </c>
      <c r="B36" s="20" t="s">
        <v>439</v>
      </c>
      <c r="C36" s="21">
        <v>1028000</v>
      </c>
      <c r="D36" s="21">
        <v>1054529.72</v>
      </c>
      <c r="E36" s="11"/>
      <c r="F36" s="81">
        <f t="shared" si="0"/>
        <v>102.58071206225681</v>
      </c>
    </row>
    <row r="37" spans="1:6" ht="59.25" customHeight="1" x14ac:dyDescent="0.25">
      <c r="A37" s="19" t="s">
        <v>11</v>
      </c>
      <c r="B37" s="20" t="s">
        <v>440</v>
      </c>
      <c r="C37" s="21">
        <v>534600</v>
      </c>
      <c r="D37" s="21">
        <v>546409.28</v>
      </c>
      <c r="E37" s="11"/>
      <c r="F37" s="81">
        <f t="shared" si="0"/>
        <v>102.20899364010477</v>
      </c>
    </row>
    <row r="38" spans="1:6" ht="90.75" x14ac:dyDescent="0.25">
      <c r="A38" s="19" t="s">
        <v>420</v>
      </c>
      <c r="B38" s="20" t="s">
        <v>441</v>
      </c>
      <c r="C38" s="21">
        <v>534600</v>
      </c>
      <c r="D38" s="21">
        <v>546409.28</v>
      </c>
      <c r="E38" s="11"/>
      <c r="F38" s="81">
        <f t="shared" si="0"/>
        <v>102.20899364010477</v>
      </c>
    </row>
    <row r="39" spans="1:6" ht="68.25" x14ac:dyDescent="0.25">
      <c r="A39" s="19" t="s">
        <v>12</v>
      </c>
      <c r="B39" s="20" t="s">
        <v>442</v>
      </c>
      <c r="C39" s="21">
        <v>2700</v>
      </c>
      <c r="D39" s="21">
        <v>2853.85</v>
      </c>
      <c r="E39" s="11"/>
      <c r="F39" s="81">
        <f t="shared" si="0"/>
        <v>105.69814814814815</v>
      </c>
    </row>
    <row r="40" spans="1:6" ht="93" customHeight="1" x14ac:dyDescent="0.25">
      <c r="A40" s="19" t="s">
        <v>421</v>
      </c>
      <c r="B40" s="20" t="s">
        <v>443</v>
      </c>
      <c r="C40" s="21">
        <v>2700</v>
      </c>
      <c r="D40" s="21">
        <v>2853.85</v>
      </c>
      <c r="E40" s="11"/>
      <c r="F40" s="81">
        <f t="shared" si="0"/>
        <v>105.69814814814815</v>
      </c>
    </row>
    <row r="41" spans="1:6" ht="57" x14ac:dyDescent="0.25">
      <c r="A41" s="19" t="s">
        <v>14</v>
      </c>
      <c r="B41" s="20" t="s">
        <v>444</v>
      </c>
      <c r="C41" s="21">
        <v>555000</v>
      </c>
      <c r="D41" s="21">
        <v>564756.69999999995</v>
      </c>
      <c r="E41" s="11"/>
      <c r="F41" s="81">
        <f t="shared" si="0"/>
        <v>101.75796396396395</v>
      </c>
    </row>
    <row r="42" spans="1:6" ht="90.75" x14ac:dyDescent="0.25">
      <c r="A42" s="19" t="s">
        <v>422</v>
      </c>
      <c r="B42" s="20" t="s">
        <v>445</v>
      </c>
      <c r="C42" s="21">
        <v>555000</v>
      </c>
      <c r="D42" s="21">
        <v>564756.69999999995</v>
      </c>
      <c r="E42" s="11"/>
      <c r="F42" s="81">
        <f t="shared" si="0"/>
        <v>101.75796396396395</v>
      </c>
    </row>
    <row r="43" spans="1:6" ht="57" x14ac:dyDescent="0.25">
      <c r="A43" s="19" t="s">
        <v>15</v>
      </c>
      <c r="B43" s="20" t="s">
        <v>446</v>
      </c>
      <c r="C43" s="21">
        <v>-64300</v>
      </c>
      <c r="D43" s="21">
        <v>-59490.11</v>
      </c>
      <c r="E43" s="11"/>
      <c r="F43" s="81">
        <f t="shared" si="0"/>
        <v>92.519611197511665</v>
      </c>
    </row>
    <row r="44" spans="1:6" ht="70.5" customHeight="1" x14ac:dyDescent="0.25">
      <c r="A44" s="19" t="s">
        <v>423</v>
      </c>
      <c r="B44" s="20" t="s">
        <v>447</v>
      </c>
      <c r="C44" s="21">
        <v>-64300</v>
      </c>
      <c r="D44" s="21">
        <v>-59490.11</v>
      </c>
      <c r="E44" s="11"/>
      <c r="F44" s="81">
        <f t="shared" si="0"/>
        <v>92.519611197511665</v>
      </c>
    </row>
    <row r="45" spans="1:6" x14ac:dyDescent="0.25">
      <c r="A45" s="118" t="s">
        <v>424</v>
      </c>
      <c r="B45" s="119" t="s">
        <v>448</v>
      </c>
      <c r="C45" s="120">
        <v>200</v>
      </c>
      <c r="D45" s="120">
        <v>183</v>
      </c>
      <c r="E45" s="121"/>
      <c r="F45" s="122"/>
    </row>
    <row r="46" spans="1:6" x14ac:dyDescent="0.25">
      <c r="A46" s="19" t="s">
        <v>425</v>
      </c>
      <c r="B46" s="20" t="s">
        <v>449</v>
      </c>
      <c r="C46" s="21">
        <v>200</v>
      </c>
      <c r="D46" s="21">
        <v>183</v>
      </c>
      <c r="E46" s="11"/>
      <c r="F46" s="81">
        <f t="shared" si="0"/>
        <v>91.5</v>
      </c>
    </row>
    <row r="47" spans="1:6" x14ac:dyDescent="0.25">
      <c r="A47" s="19" t="s">
        <v>425</v>
      </c>
      <c r="B47" s="20" t="s">
        <v>450</v>
      </c>
      <c r="C47" s="21">
        <v>200</v>
      </c>
      <c r="D47" s="21">
        <v>183</v>
      </c>
      <c r="E47" s="11"/>
      <c r="F47" s="81">
        <f t="shared" si="0"/>
        <v>91.5</v>
      </c>
    </row>
    <row r="48" spans="1:6" x14ac:dyDescent="0.25">
      <c r="A48" s="19" t="s">
        <v>425</v>
      </c>
      <c r="B48" s="20" t="s">
        <v>451</v>
      </c>
      <c r="C48" s="21" t="s">
        <v>13</v>
      </c>
      <c r="D48" s="21">
        <v>183</v>
      </c>
      <c r="E48" s="11"/>
      <c r="F48" s="81" t="e">
        <f t="shared" si="0"/>
        <v>#VALUE!</v>
      </c>
    </row>
    <row r="49" spans="1:6" x14ac:dyDescent="0.25">
      <c r="A49" s="118" t="s">
        <v>38</v>
      </c>
      <c r="B49" s="119" t="s">
        <v>39</v>
      </c>
      <c r="C49" s="120">
        <v>2790600</v>
      </c>
      <c r="D49" s="120">
        <v>2961245.54</v>
      </c>
      <c r="E49" s="121"/>
      <c r="F49" s="122"/>
    </row>
    <row r="50" spans="1:6" x14ac:dyDescent="0.25">
      <c r="A50" s="19" t="s">
        <v>40</v>
      </c>
      <c r="B50" s="20" t="s">
        <v>41</v>
      </c>
      <c r="C50" s="21">
        <v>1801300</v>
      </c>
      <c r="D50" s="21">
        <v>1909550.24</v>
      </c>
      <c r="E50" s="11"/>
      <c r="F50" s="81"/>
    </row>
    <row r="51" spans="1:6" ht="34.5" x14ac:dyDescent="0.25">
      <c r="A51" s="19" t="s">
        <v>42</v>
      </c>
      <c r="B51" s="20" t="s">
        <v>43</v>
      </c>
      <c r="C51" s="21">
        <v>1801300</v>
      </c>
      <c r="D51" s="21">
        <v>1909550.24</v>
      </c>
      <c r="E51" s="11"/>
      <c r="F51" s="81">
        <f t="shared" si="0"/>
        <v>106.00956198301228</v>
      </c>
    </row>
    <row r="52" spans="1:6" ht="34.5" x14ac:dyDescent="0.25">
      <c r="A52" s="19" t="s">
        <v>42</v>
      </c>
      <c r="B52" s="20" t="s">
        <v>44</v>
      </c>
      <c r="C52" s="21" t="s">
        <v>13</v>
      </c>
      <c r="D52" s="21">
        <v>1909550.24</v>
      </c>
      <c r="E52" s="11"/>
      <c r="F52" s="81" t="e">
        <f t="shared" si="0"/>
        <v>#VALUE!</v>
      </c>
    </row>
    <row r="53" spans="1:6" x14ac:dyDescent="0.25">
      <c r="A53" s="19" t="s">
        <v>45</v>
      </c>
      <c r="B53" s="20" t="s">
        <v>46</v>
      </c>
      <c r="C53" s="21">
        <v>989300</v>
      </c>
      <c r="D53" s="21">
        <v>1051695.3</v>
      </c>
      <c r="E53" s="11"/>
      <c r="F53" s="81">
        <f t="shared" si="0"/>
        <v>106.30701506115436</v>
      </c>
    </row>
    <row r="54" spans="1:6" x14ac:dyDescent="0.25">
      <c r="A54" s="19" t="s">
        <v>47</v>
      </c>
      <c r="B54" s="20" t="s">
        <v>48</v>
      </c>
      <c r="C54" s="21">
        <v>300600</v>
      </c>
      <c r="D54" s="21">
        <v>305210.96000000002</v>
      </c>
      <c r="E54" s="11"/>
      <c r="F54" s="81">
        <f t="shared" si="0"/>
        <v>101.53391882900866</v>
      </c>
    </row>
    <row r="55" spans="1:6" ht="23.25" x14ac:dyDescent="0.25">
      <c r="A55" s="19" t="s">
        <v>49</v>
      </c>
      <c r="B55" s="20" t="s">
        <v>50</v>
      </c>
      <c r="C55" s="21">
        <v>300600</v>
      </c>
      <c r="D55" s="21">
        <v>305210.96000000002</v>
      </c>
      <c r="E55" s="11"/>
      <c r="F55" s="81">
        <f t="shared" si="0"/>
        <v>101.53391882900866</v>
      </c>
    </row>
    <row r="56" spans="1:6" ht="23.25" x14ac:dyDescent="0.25">
      <c r="A56" s="19" t="s">
        <v>49</v>
      </c>
      <c r="B56" s="20" t="s">
        <v>51</v>
      </c>
      <c r="C56" s="21" t="s">
        <v>13</v>
      </c>
      <c r="D56" s="21">
        <v>305210.96000000002</v>
      </c>
      <c r="E56" s="11"/>
      <c r="F56" s="81" t="e">
        <f t="shared" si="0"/>
        <v>#VALUE!</v>
      </c>
    </row>
    <row r="57" spans="1:6" x14ac:dyDescent="0.25">
      <c r="A57" s="19" t="s">
        <v>52</v>
      </c>
      <c r="B57" s="20" t="s">
        <v>53</v>
      </c>
      <c r="C57" s="21">
        <v>688700</v>
      </c>
      <c r="D57" s="21">
        <v>746484.34</v>
      </c>
      <c r="E57" s="11"/>
      <c r="F57" s="81">
        <f t="shared" si="0"/>
        <v>108.3903499346595</v>
      </c>
    </row>
    <row r="58" spans="1:6" ht="23.25" x14ac:dyDescent="0.25">
      <c r="A58" s="19" t="s">
        <v>54</v>
      </c>
      <c r="B58" s="20" t="s">
        <v>55</v>
      </c>
      <c r="C58" s="21">
        <v>688700</v>
      </c>
      <c r="D58" s="21">
        <v>746484.34</v>
      </c>
      <c r="E58" s="11"/>
      <c r="F58" s="81">
        <f t="shared" si="0"/>
        <v>108.3903499346595</v>
      </c>
    </row>
    <row r="59" spans="1:6" ht="23.25" x14ac:dyDescent="0.25">
      <c r="A59" s="19" t="s">
        <v>54</v>
      </c>
      <c r="B59" s="20" t="s">
        <v>56</v>
      </c>
      <c r="C59" s="21" t="s">
        <v>13</v>
      </c>
      <c r="D59" s="21">
        <v>746484.34</v>
      </c>
      <c r="E59" s="11"/>
      <c r="F59" s="81"/>
    </row>
    <row r="60" spans="1:6" x14ac:dyDescent="0.25">
      <c r="A60" s="19" t="s">
        <v>426</v>
      </c>
      <c r="B60" s="20" t="s">
        <v>452</v>
      </c>
      <c r="C60" s="21">
        <v>13946020.5</v>
      </c>
      <c r="D60" s="21">
        <v>13968307.049999999</v>
      </c>
      <c r="E60" s="85"/>
      <c r="F60" s="86">
        <f t="shared" si="0"/>
        <v>100.15980580266606</v>
      </c>
    </row>
    <row r="61" spans="1:6" x14ac:dyDescent="0.25">
      <c r="A61" s="19" t="s">
        <v>8</v>
      </c>
      <c r="B61" s="20" t="s">
        <v>57</v>
      </c>
      <c r="C61" s="21">
        <v>1139425</v>
      </c>
      <c r="D61" s="21">
        <v>1164605.69</v>
      </c>
      <c r="E61" s="11"/>
      <c r="F61" s="81">
        <f t="shared" si="0"/>
        <v>102.20994712245211</v>
      </c>
    </row>
    <row r="62" spans="1:6" x14ac:dyDescent="0.25">
      <c r="A62" s="118" t="s">
        <v>58</v>
      </c>
      <c r="B62" s="119" t="s">
        <v>59</v>
      </c>
      <c r="C62" s="120">
        <v>8200</v>
      </c>
      <c r="D62" s="120">
        <v>8760</v>
      </c>
      <c r="E62" s="121"/>
      <c r="F62" s="122">
        <f t="shared" si="0"/>
        <v>106.82926829268294</v>
      </c>
    </row>
    <row r="63" spans="1:6" ht="34.5" x14ac:dyDescent="0.25">
      <c r="A63" s="19" t="s">
        <v>60</v>
      </c>
      <c r="B63" s="20" t="s">
        <v>61</v>
      </c>
      <c r="C63" s="21">
        <v>8200</v>
      </c>
      <c r="D63" s="21">
        <v>8760</v>
      </c>
      <c r="E63" s="11"/>
      <c r="F63" s="81">
        <f t="shared" si="0"/>
        <v>106.82926829268294</v>
      </c>
    </row>
    <row r="64" spans="1:6" ht="57" x14ac:dyDescent="0.25">
      <c r="A64" s="19" t="s">
        <v>62</v>
      </c>
      <c r="B64" s="20" t="s">
        <v>63</v>
      </c>
      <c r="C64" s="21">
        <v>8200</v>
      </c>
      <c r="D64" s="21">
        <v>8760</v>
      </c>
      <c r="E64" s="11"/>
      <c r="F64" s="81">
        <f t="shared" si="0"/>
        <v>106.82926829268294</v>
      </c>
    </row>
    <row r="65" spans="1:6" ht="34.5" x14ac:dyDescent="0.25">
      <c r="A65" s="118" t="s">
        <v>64</v>
      </c>
      <c r="B65" s="119" t="s">
        <v>65</v>
      </c>
      <c r="C65" s="120">
        <v>488600</v>
      </c>
      <c r="D65" s="120">
        <v>513218.45</v>
      </c>
      <c r="E65" s="121"/>
      <c r="F65" s="122">
        <f t="shared" si="0"/>
        <v>105.03856938190749</v>
      </c>
    </row>
    <row r="66" spans="1:6" ht="68.25" x14ac:dyDescent="0.25">
      <c r="A66" s="19" t="s">
        <v>66</v>
      </c>
      <c r="B66" s="20" t="s">
        <v>67</v>
      </c>
      <c r="C66" s="21">
        <v>225200</v>
      </c>
      <c r="D66" s="21">
        <v>225106</v>
      </c>
      <c r="E66" s="11"/>
      <c r="F66" s="81">
        <f t="shared" si="0"/>
        <v>99.958259325044409</v>
      </c>
    </row>
    <row r="67" spans="1:6" ht="57" x14ac:dyDescent="0.25">
      <c r="A67" s="19" t="s">
        <v>427</v>
      </c>
      <c r="B67" s="20" t="s">
        <v>453</v>
      </c>
      <c r="C67" s="21">
        <v>200</v>
      </c>
      <c r="D67" s="21">
        <v>200</v>
      </c>
      <c r="E67" s="11"/>
      <c r="F67" s="81">
        <f t="shared" si="0"/>
        <v>100</v>
      </c>
    </row>
    <row r="68" spans="1:6" ht="57" x14ac:dyDescent="0.25">
      <c r="A68" s="19" t="s">
        <v>428</v>
      </c>
      <c r="B68" s="20" t="s">
        <v>454</v>
      </c>
      <c r="C68" s="21">
        <v>200</v>
      </c>
      <c r="D68" s="21">
        <v>200</v>
      </c>
      <c r="E68" s="11"/>
      <c r="F68" s="81">
        <f t="shared" si="0"/>
        <v>100</v>
      </c>
    </row>
    <row r="69" spans="1:6" ht="68.25" x14ac:dyDescent="0.25">
      <c r="A69" s="19" t="s">
        <v>68</v>
      </c>
      <c r="B69" s="20" t="s">
        <v>69</v>
      </c>
      <c r="C69" s="21">
        <v>225000</v>
      </c>
      <c r="D69" s="21">
        <v>224906</v>
      </c>
      <c r="E69" s="11"/>
      <c r="F69" s="81">
        <f t="shared" si="0"/>
        <v>99.958222222222233</v>
      </c>
    </row>
    <row r="70" spans="1:6" ht="57" x14ac:dyDescent="0.25">
      <c r="A70" s="19" t="s">
        <v>70</v>
      </c>
      <c r="B70" s="20" t="s">
        <v>71</v>
      </c>
      <c r="C70" s="21">
        <v>225000</v>
      </c>
      <c r="D70" s="21">
        <v>224906</v>
      </c>
      <c r="E70" s="11"/>
      <c r="F70" s="81">
        <f t="shared" si="0"/>
        <v>99.958222222222233</v>
      </c>
    </row>
    <row r="71" spans="1:6" ht="59.25" customHeight="1" x14ac:dyDescent="0.25">
      <c r="A71" s="19" t="s">
        <v>72</v>
      </c>
      <c r="B71" s="20" t="s">
        <v>73</v>
      </c>
      <c r="C71" s="21">
        <v>263400</v>
      </c>
      <c r="D71" s="21">
        <v>288112.45</v>
      </c>
      <c r="E71" s="11"/>
      <c r="F71" s="81">
        <f t="shared" si="0"/>
        <v>109.382099468489</v>
      </c>
    </row>
    <row r="72" spans="1:6" ht="68.25" x14ac:dyDescent="0.25">
      <c r="A72" s="19" t="s">
        <v>74</v>
      </c>
      <c r="B72" s="20" t="s">
        <v>75</v>
      </c>
      <c r="C72" s="21">
        <v>263400</v>
      </c>
      <c r="D72" s="21">
        <v>288112.45</v>
      </c>
      <c r="E72" s="11"/>
      <c r="F72" s="81">
        <f t="shared" si="0"/>
        <v>109.382099468489</v>
      </c>
    </row>
    <row r="73" spans="1:6" ht="68.25" x14ac:dyDescent="0.25">
      <c r="A73" s="19" t="s">
        <v>76</v>
      </c>
      <c r="B73" s="20" t="s">
        <v>77</v>
      </c>
      <c r="C73" s="21">
        <v>263400</v>
      </c>
      <c r="D73" s="21">
        <v>288112.45</v>
      </c>
      <c r="E73" s="11"/>
      <c r="F73" s="81">
        <f t="shared" si="0"/>
        <v>109.382099468489</v>
      </c>
    </row>
    <row r="74" spans="1:6" ht="23.25" x14ac:dyDescent="0.25">
      <c r="A74" s="118" t="s">
        <v>78</v>
      </c>
      <c r="B74" s="119" t="s">
        <v>79</v>
      </c>
      <c r="C74" s="120">
        <v>414425</v>
      </c>
      <c r="D74" s="120">
        <v>414412.99</v>
      </c>
      <c r="E74" s="121"/>
      <c r="F74" s="122">
        <f t="shared" si="0"/>
        <v>99.997102008807389</v>
      </c>
    </row>
    <row r="75" spans="1:6" x14ac:dyDescent="0.25">
      <c r="A75" s="19" t="s">
        <v>80</v>
      </c>
      <c r="B75" s="20" t="s">
        <v>81</v>
      </c>
      <c r="C75" s="21">
        <v>383225</v>
      </c>
      <c r="D75" s="21">
        <v>383225</v>
      </c>
      <c r="E75" s="11"/>
      <c r="F75" s="81">
        <f t="shared" si="0"/>
        <v>100</v>
      </c>
    </row>
    <row r="76" spans="1:6" x14ac:dyDescent="0.25">
      <c r="A76" s="19" t="s">
        <v>82</v>
      </c>
      <c r="B76" s="20" t="s">
        <v>83</v>
      </c>
      <c r="C76" s="21">
        <v>383225</v>
      </c>
      <c r="D76" s="21">
        <v>383225</v>
      </c>
      <c r="E76" s="11"/>
      <c r="F76" s="81">
        <f t="shared" si="0"/>
        <v>100</v>
      </c>
    </row>
    <row r="77" spans="1:6" ht="23.25" x14ac:dyDescent="0.25">
      <c r="A77" s="19" t="s">
        <v>84</v>
      </c>
      <c r="B77" s="20" t="s">
        <v>85</v>
      </c>
      <c r="C77" s="21">
        <v>383225</v>
      </c>
      <c r="D77" s="21">
        <v>383225</v>
      </c>
      <c r="E77" s="11"/>
      <c r="F77" s="81">
        <f t="shared" si="0"/>
        <v>100</v>
      </c>
    </row>
    <row r="78" spans="1:6" x14ac:dyDescent="0.25">
      <c r="A78" s="19" t="s">
        <v>86</v>
      </c>
      <c r="B78" s="20" t="s">
        <v>87</v>
      </c>
      <c r="C78" s="21">
        <v>31200</v>
      </c>
      <c r="D78" s="21">
        <v>31187.99</v>
      </c>
      <c r="E78" s="11"/>
      <c r="F78" s="81">
        <f t="shared" si="0"/>
        <v>99.961506410256419</v>
      </c>
    </row>
    <row r="79" spans="1:6" ht="23.25" x14ac:dyDescent="0.25">
      <c r="A79" s="19" t="s">
        <v>88</v>
      </c>
      <c r="B79" s="20" t="s">
        <v>89</v>
      </c>
      <c r="C79" s="21">
        <v>31200</v>
      </c>
      <c r="D79" s="21">
        <v>31187.99</v>
      </c>
      <c r="E79" s="11"/>
      <c r="F79" s="81">
        <f t="shared" si="0"/>
        <v>99.961506410256419</v>
      </c>
    </row>
    <row r="80" spans="1:6" ht="34.5" x14ac:dyDescent="0.25">
      <c r="A80" s="19" t="s">
        <v>90</v>
      </c>
      <c r="B80" s="20" t="s">
        <v>91</v>
      </c>
      <c r="C80" s="21">
        <v>31200</v>
      </c>
      <c r="D80" s="21">
        <v>31187.99</v>
      </c>
      <c r="E80" s="11"/>
      <c r="F80" s="81">
        <f t="shared" si="0"/>
        <v>99.961506410256419</v>
      </c>
    </row>
    <row r="81" spans="1:6" x14ac:dyDescent="0.25">
      <c r="A81" s="118" t="s">
        <v>92</v>
      </c>
      <c r="B81" s="119" t="s">
        <v>93</v>
      </c>
      <c r="C81" s="120">
        <v>228200</v>
      </c>
      <c r="D81" s="120">
        <v>228214.25</v>
      </c>
      <c r="E81" s="121"/>
      <c r="F81" s="122"/>
    </row>
    <row r="82" spans="1:6" x14ac:dyDescent="0.25">
      <c r="A82" s="19" t="s">
        <v>94</v>
      </c>
      <c r="B82" s="20" t="s">
        <v>95</v>
      </c>
      <c r="C82" s="21">
        <v>76200</v>
      </c>
      <c r="D82" s="21">
        <v>76214.25</v>
      </c>
      <c r="E82" s="11"/>
      <c r="F82" s="81">
        <f t="shared" ref="F82:F104" si="1">SUM(D82/C82*100)</f>
        <v>100.01870078740158</v>
      </c>
    </row>
    <row r="83" spans="1:6" x14ac:dyDescent="0.25">
      <c r="A83" s="19" t="s">
        <v>96</v>
      </c>
      <c r="B83" s="20" t="s">
        <v>97</v>
      </c>
      <c r="C83" s="21">
        <v>76200</v>
      </c>
      <c r="D83" s="21">
        <v>76214.25</v>
      </c>
      <c r="E83" s="11"/>
      <c r="F83" s="81">
        <f t="shared" si="1"/>
        <v>100.01870078740158</v>
      </c>
    </row>
    <row r="84" spans="1:6" x14ac:dyDescent="0.25">
      <c r="A84" s="19" t="s">
        <v>98</v>
      </c>
      <c r="B84" s="20" t="s">
        <v>99</v>
      </c>
      <c r="C84" s="21">
        <v>152000</v>
      </c>
      <c r="D84" s="21">
        <v>152000</v>
      </c>
      <c r="E84" s="11"/>
      <c r="F84" s="81">
        <f t="shared" si="1"/>
        <v>100</v>
      </c>
    </row>
    <row r="85" spans="1:6" ht="23.25" x14ac:dyDescent="0.25">
      <c r="A85" s="19" t="s">
        <v>100</v>
      </c>
      <c r="B85" s="20" t="s">
        <v>101</v>
      </c>
      <c r="C85" s="21">
        <v>152000</v>
      </c>
      <c r="D85" s="21">
        <v>152000</v>
      </c>
      <c r="E85" s="11"/>
      <c r="F85" s="81">
        <f t="shared" si="1"/>
        <v>100</v>
      </c>
    </row>
    <row r="86" spans="1:6" ht="34.5" x14ac:dyDescent="0.25">
      <c r="A86" s="19" t="s">
        <v>429</v>
      </c>
      <c r="B86" s="20" t="s">
        <v>455</v>
      </c>
      <c r="C86" s="21">
        <v>152000</v>
      </c>
      <c r="D86" s="21">
        <v>152000</v>
      </c>
      <c r="E86" s="11"/>
      <c r="F86" s="81">
        <f t="shared" si="1"/>
        <v>100</v>
      </c>
    </row>
    <row r="87" spans="1:6" x14ac:dyDescent="0.25">
      <c r="A87" s="87" t="s">
        <v>102</v>
      </c>
      <c r="B87" s="88" t="s">
        <v>103</v>
      </c>
      <c r="C87" s="89">
        <v>12806595.5</v>
      </c>
      <c r="D87" s="89">
        <v>12803701.359999999</v>
      </c>
      <c r="E87" s="78"/>
      <c r="F87" s="90">
        <f t="shared" si="1"/>
        <v>99.977401175823815</v>
      </c>
    </row>
    <row r="88" spans="1:6" ht="34.5" x14ac:dyDescent="0.25">
      <c r="A88" s="118" t="s">
        <v>104</v>
      </c>
      <c r="B88" s="119" t="s">
        <v>105</v>
      </c>
      <c r="C88" s="120">
        <v>12806595.5</v>
      </c>
      <c r="D88" s="120">
        <v>12803701.359999999</v>
      </c>
      <c r="E88" s="121"/>
      <c r="F88" s="122">
        <f t="shared" si="1"/>
        <v>99.977401175823815</v>
      </c>
    </row>
    <row r="89" spans="1:6" ht="23.25" x14ac:dyDescent="0.25">
      <c r="A89" s="19" t="s">
        <v>106</v>
      </c>
      <c r="B89" s="20" t="s">
        <v>107</v>
      </c>
      <c r="C89" s="21">
        <v>1803409.5</v>
      </c>
      <c r="D89" s="21">
        <v>1803409.5</v>
      </c>
      <c r="E89" s="78"/>
      <c r="F89" s="90">
        <f t="shared" si="1"/>
        <v>100</v>
      </c>
    </row>
    <row r="90" spans="1:6" ht="34.5" x14ac:dyDescent="0.25">
      <c r="A90" s="19" t="s">
        <v>108</v>
      </c>
      <c r="B90" s="20" t="s">
        <v>109</v>
      </c>
      <c r="C90" s="21">
        <v>1639200</v>
      </c>
      <c r="D90" s="21">
        <v>1639200</v>
      </c>
      <c r="E90" s="11"/>
      <c r="F90" s="81">
        <f t="shared" si="1"/>
        <v>100</v>
      </c>
    </row>
    <row r="91" spans="1:6" ht="34.5" x14ac:dyDescent="0.25">
      <c r="A91" s="19" t="s">
        <v>110</v>
      </c>
      <c r="B91" s="20" t="s">
        <v>111</v>
      </c>
      <c r="C91" s="21">
        <v>1639200</v>
      </c>
      <c r="D91" s="21">
        <v>1639200</v>
      </c>
      <c r="E91" s="11"/>
      <c r="F91" s="81">
        <f t="shared" si="1"/>
        <v>100</v>
      </c>
    </row>
    <row r="92" spans="1:6" ht="23.25" x14ac:dyDescent="0.25">
      <c r="A92" s="19" t="s">
        <v>430</v>
      </c>
      <c r="B92" s="20" t="s">
        <v>456</v>
      </c>
      <c r="C92" s="21">
        <v>164209.5</v>
      </c>
      <c r="D92" s="21">
        <v>164209.5</v>
      </c>
      <c r="E92" s="11"/>
      <c r="F92" s="81">
        <f t="shared" si="1"/>
        <v>100</v>
      </c>
    </row>
    <row r="93" spans="1:6" ht="34.5" x14ac:dyDescent="0.25">
      <c r="A93" s="19" t="s">
        <v>431</v>
      </c>
      <c r="B93" s="20" t="s">
        <v>457</v>
      </c>
      <c r="C93" s="21">
        <v>164209.5</v>
      </c>
      <c r="D93" s="21">
        <v>164209.5</v>
      </c>
      <c r="E93" s="11"/>
      <c r="F93" s="81">
        <f t="shared" si="1"/>
        <v>100</v>
      </c>
    </row>
    <row r="94" spans="1:6" ht="23.25" x14ac:dyDescent="0.25">
      <c r="A94" s="19" t="s">
        <v>112</v>
      </c>
      <c r="B94" s="20" t="s">
        <v>113</v>
      </c>
      <c r="C94" s="21">
        <v>6209286</v>
      </c>
      <c r="D94" s="21">
        <v>6209285.7599999998</v>
      </c>
      <c r="E94" s="11"/>
      <c r="F94" s="81">
        <f t="shared" si="1"/>
        <v>99.999996134821288</v>
      </c>
    </row>
    <row r="95" spans="1:6" x14ac:dyDescent="0.25">
      <c r="A95" s="19" t="s">
        <v>114</v>
      </c>
      <c r="B95" s="20" t="s">
        <v>115</v>
      </c>
      <c r="C95" s="21">
        <v>6209286</v>
      </c>
      <c r="D95" s="21">
        <v>6209285.7599999998</v>
      </c>
      <c r="E95" s="11"/>
      <c r="F95" s="81">
        <f t="shared" si="1"/>
        <v>99.999996134821288</v>
      </c>
    </row>
    <row r="96" spans="1:6" x14ac:dyDescent="0.25">
      <c r="A96" s="19" t="s">
        <v>116</v>
      </c>
      <c r="B96" s="20" t="s">
        <v>117</v>
      </c>
      <c r="C96" s="21">
        <v>6209286</v>
      </c>
      <c r="D96" s="21">
        <v>6209285.7599999998</v>
      </c>
      <c r="E96" s="11"/>
      <c r="F96" s="81">
        <f t="shared" si="1"/>
        <v>99.999996134821288</v>
      </c>
    </row>
    <row r="97" spans="1:6" ht="23.25" x14ac:dyDescent="0.25">
      <c r="A97" s="19" t="s">
        <v>118</v>
      </c>
      <c r="B97" s="20" t="s">
        <v>119</v>
      </c>
      <c r="C97" s="21">
        <v>398600</v>
      </c>
      <c r="D97" s="21">
        <v>398600</v>
      </c>
      <c r="E97" s="11"/>
      <c r="F97" s="81">
        <f t="shared" si="1"/>
        <v>100</v>
      </c>
    </row>
    <row r="98" spans="1:6" ht="34.5" x14ac:dyDescent="0.25">
      <c r="A98" s="19" t="s">
        <v>120</v>
      </c>
      <c r="B98" s="20" t="s">
        <v>121</v>
      </c>
      <c r="C98" s="21">
        <v>398600</v>
      </c>
      <c r="D98" s="21">
        <v>398600</v>
      </c>
      <c r="E98" s="11"/>
      <c r="F98" s="81">
        <f t="shared" si="1"/>
        <v>100</v>
      </c>
    </row>
    <row r="99" spans="1:6" ht="45.75" x14ac:dyDescent="0.25">
      <c r="A99" s="19" t="s">
        <v>122</v>
      </c>
      <c r="B99" s="20" t="s">
        <v>123</v>
      </c>
      <c r="C99" s="21">
        <v>398600</v>
      </c>
      <c r="D99" s="21">
        <v>398600</v>
      </c>
      <c r="E99" s="11"/>
      <c r="F99" s="81">
        <f t="shared" si="1"/>
        <v>100</v>
      </c>
    </row>
    <row r="100" spans="1:6" x14ac:dyDescent="0.25">
      <c r="A100" s="19" t="s">
        <v>124</v>
      </c>
      <c r="B100" s="20" t="s">
        <v>125</v>
      </c>
      <c r="C100" s="21">
        <v>4395300</v>
      </c>
      <c r="D100" s="21">
        <v>4392406.0999999996</v>
      </c>
      <c r="E100" s="11"/>
      <c r="F100" s="81">
        <f t="shared" si="1"/>
        <v>99.934159215525668</v>
      </c>
    </row>
    <row r="101" spans="1:6" ht="45.75" x14ac:dyDescent="0.25">
      <c r="A101" s="19" t="s">
        <v>432</v>
      </c>
      <c r="B101" s="20" t="s">
        <v>458</v>
      </c>
      <c r="C101" s="21">
        <v>317100</v>
      </c>
      <c r="D101" s="21">
        <v>314921.09999999998</v>
      </c>
      <c r="E101" s="11"/>
      <c r="F101" s="81">
        <f t="shared" si="1"/>
        <v>99.312866603595069</v>
      </c>
    </row>
    <row r="102" spans="1:6" ht="57" x14ac:dyDescent="0.25">
      <c r="A102" s="19" t="s">
        <v>433</v>
      </c>
      <c r="B102" s="20" t="s">
        <v>459</v>
      </c>
      <c r="C102" s="21">
        <v>317100</v>
      </c>
      <c r="D102" s="21">
        <v>314921.09999999998</v>
      </c>
      <c r="E102" s="11"/>
      <c r="F102" s="81">
        <f t="shared" si="1"/>
        <v>99.312866603595069</v>
      </c>
    </row>
    <row r="103" spans="1:6" ht="23.25" x14ac:dyDescent="0.25">
      <c r="A103" s="19" t="s">
        <v>126</v>
      </c>
      <c r="B103" s="20" t="s">
        <v>127</v>
      </c>
      <c r="C103" s="21">
        <v>4078200</v>
      </c>
      <c r="D103" s="21">
        <v>4077485</v>
      </c>
      <c r="E103" s="11"/>
      <c r="F103" s="81">
        <f t="shared" si="1"/>
        <v>99.982467755382274</v>
      </c>
    </row>
    <row r="104" spans="1:6" ht="23.25" x14ac:dyDescent="0.25">
      <c r="A104" s="19" t="s">
        <v>128</v>
      </c>
      <c r="B104" s="20" t="s">
        <v>129</v>
      </c>
      <c r="C104" s="21">
        <v>4078200</v>
      </c>
      <c r="D104" s="21">
        <v>4077485</v>
      </c>
      <c r="E104" s="11"/>
      <c r="F104" s="91">
        <f t="shared" si="1"/>
        <v>99.982467755382274</v>
      </c>
    </row>
    <row r="105" spans="1:6" ht="15" customHeight="1" x14ac:dyDescent="0.25">
      <c r="A105" s="6"/>
      <c r="B105" s="6"/>
      <c r="C105" s="6"/>
      <c r="D105" s="6"/>
      <c r="E105" s="6"/>
    </row>
  </sheetData>
  <mergeCells count="10">
    <mergeCell ref="F11:F13"/>
    <mergeCell ref="F16:F17"/>
    <mergeCell ref="B6:D6"/>
    <mergeCell ref="B7:D7"/>
    <mergeCell ref="E2:F2"/>
    <mergeCell ref="A10:D10"/>
    <mergeCell ref="A11:A13"/>
    <mergeCell ref="B11:B13"/>
    <mergeCell ref="C11:C13"/>
    <mergeCell ref="D11:D13"/>
  </mergeCells>
  <pageMargins left="0.39374999999999999" right="0.39374999999999999" top="0.39374999999999999" bottom="0.39374999999999999" header="0.51180550000000002" footer="0.51180550000000002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3"/>
  <sheetViews>
    <sheetView topLeftCell="A287" zoomScaleNormal="100" zoomScaleSheetLayoutView="100" workbookViewId="0">
      <selection activeCell="E306" sqref="E306:E313"/>
    </sheetView>
  </sheetViews>
  <sheetFormatPr defaultRowHeight="15" x14ac:dyDescent="0.25"/>
  <cols>
    <col min="1" max="1" width="50.7109375" style="1" customWidth="1"/>
    <col min="2" max="2" width="26.85546875" style="1" customWidth="1"/>
    <col min="3" max="5" width="19.85546875" style="1" customWidth="1"/>
    <col min="6" max="6" width="9.140625" style="1" hidden="1"/>
    <col min="7" max="16384" width="9.140625" style="1"/>
  </cols>
  <sheetData>
    <row r="1" spans="1:6" x14ac:dyDescent="0.25">
      <c r="A1" s="157" t="s">
        <v>399</v>
      </c>
      <c r="B1" s="158"/>
      <c r="C1" s="158"/>
      <c r="D1" s="158"/>
      <c r="E1" s="158"/>
      <c r="F1" s="63" t="s">
        <v>399</v>
      </c>
    </row>
    <row r="2" spans="1:6" x14ac:dyDescent="0.25">
      <c r="A2" s="64"/>
      <c r="B2" s="64"/>
      <c r="C2" s="65"/>
      <c r="D2" s="65"/>
      <c r="E2" s="149" t="s">
        <v>392</v>
      </c>
      <c r="F2" s="150"/>
    </row>
    <row r="3" spans="1:6" x14ac:dyDescent="0.25">
      <c r="A3" s="66"/>
      <c r="B3" s="67"/>
      <c r="C3" s="66"/>
      <c r="D3" s="66"/>
      <c r="E3" s="63" t="s">
        <v>393</v>
      </c>
      <c r="F3" s="63" t="s">
        <v>393</v>
      </c>
    </row>
    <row r="4" spans="1:6" x14ac:dyDescent="0.25">
      <c r="A4" s="67"/>
      <c r="B4" s="69"/>
      <c r="C4" s="67"/>
      <c r="D4" s="67"/>
      <c r="E4" s="63" t="s">
        <v>394</v>
      </c>
      <c r="F4" s="63" t="s">
        <v>394</v>
      </c>
    </row>
    <row r="5" spans="1:6" ht="15.75" x14ac:dyDescent="0.25">
      <c r="A5" s="94"/>
      <c r="B5" s="95" t="s">
        <v>400</v>
      </c>
      <c r="C5" s="94"/>
      <c r="D5" s="94"/>
      <c r="E5" s="94"/>
    </row>
    <row r="6" spans="1:6" ht="15.75" x14ac:dyDescent="0.25">
      <c r="A6" s="159" t="s">
        <v>401</v>
      </c>
      <c r="B6" s="160"/>
      <c r="C6" s="160"/>
      <c r="D6" s="160"/>
      <c r="E6" s="160"/>
    </row>
    <row r="7" spans="1:6" ht="15.75" x14ac:dyDescent="0.25">
      <c r="A7" s="159" t="s">
        <v>402</v>
      </c>
      <c r="B7" s="160"/>
      <c r="C7" s="160"/>
      <c r="D7" s="160"/>
      <c r="E7" s="160"/>
    </row>
    <row r="8" spans="1:6" ht="15.75" x14ac:dyDescent="0.25">
      <c r="A8" s="161" t="s">
        <v>460</v>
      </c>
      <c r="B8" s="161"/>
      <c r="C8" s="161"/>
      <c r="D8" s="161"/>
      <c r="E8" s="161"/>
    </row>
    <row r="9" spans="1:6" ht="14.1" customHeight="1" x14ac:dyDescent="0.25">
      <c r="A9" s="162"/>
      <c r="B9" s="163"/>
      <c r="C9" s="163"/>
      <c r="D9" s="163"/>
      <c r="E9" s="22"/>
      <c r="F9" s="3"/>
    </row>
    <row r="10" spans="1:6" ht="14.1" customHeight="1" x14ac:dyDescent="0.25">
      <c r="A10" s="9"/>
      <c r="B10" s="9"/>
      <c r="C10" s="9"/>
      <c r="D10" s="9"/>
      <c r="E10" s="9"/>
      <c r="F10" s="3"/>
    </row>
    <row r="11" spans="1:6" ht="12" customHeight="1" x14ac:dyDescent="0.25">
      <c r="A11" s="153" t="s">
        <v>0</v>
      </c>
      <c r="B11" s="153" t="s">
        <v>130</v>
      </c>
      <c r="C11" s="155" t="s">
        <v>397</v>
      </c>
      <c r="D11" s="155" t="s">
        <v>398</v>
      </c>
      <c r="E11" s="153" t="s">
        <v>396</v>
      </c>
      <c r="F11" s="23"/>
    </row>
    <row r="12" spans="1:6" ht="12" customHeight="1" x14ac:dyDescent="0.25">
      <c r="A12" s="154"/>
      <c r="B12" s="154"/>
      <c r="C12" s="156"/>
      <c r="D12" s="156"/>
      <c r="E12" s="154"/>
      <c r="F12" s="23"/>
    </row>
    <row r="13" spans="1:6" ht="11.1" customHeight="1" x14ac:dyDescent="0.25">
      <c r="A13" s="154"/>
      <c r="B13" s="154"/>
      <c r="C13" s="156"/>
      <c r="D13" s="156"/>
      <c r="E13" s="154"/>
      <c r="F13" s="23"/>
    </row>
    <row r="14" spans="1:6" ht="12" customHeight="1" thickBot="1" x14ac:dyDescent="0.3">
      <c r="A14" s="12">
        <v>1</v>
      </c>
      <c r="B14" s="24">
        <v>3</v>
      </c>
      <c r="C14" s="25" t="s">
        <v>2</v>
      </c>
      <c r="D14" s="25" t="s">
        <v>3</v>
      </c>
      <c r="E14" s="104" t="s">
        <v>4</v>
      </c>
      <c r="F14" s="26"/>
    </row>
    <row r="15" spans="1:6" ht="16.5" customHeight="1" x14ac:dyDescent="0.25">
      <c r="A15" s="96" t="s">
        <v>131</v>
      </c>
      <c r="B15" s="97" t="s">
        <v>6</v>
      </c>
      <c r="C15" s="98">
        <v>21814959.969999999</v>
      </c>
      <c r="D15" s="98">
        <v>21705761.09</v>
      </c>
      <c r="E15" s="110">
        <f>SUM(D15/C15*100)</f>
        <v>99.499431215321181</v>
      </c>
      <c r="F15" s="101"/>
    </row>
    <row r="16" spans="1:6" ht="12" customHeight="1" x14ac:dyDescent="0.25">
      <c r="A16" s="16" t="s">
        <v>7</v>
      </c>
      <c r="B16" s="17"/>
      <c r="C16" s="28"/>
      <c r="D16" s="28"/>
      <c r="E16" s="111"/>
      <c r="F16" s="101"/>
    </row>
    <row r="17" spans="1:6" x14ac:dyDescent="0.25">
      <c r="A17" s="123" t="s">
        <v>132</v>
      </c>
      <c r="B17" s="124" t="s">
        <v>133</v>
      </c>
      <c r="C17" s="125">
        <v>6591690</v>
      </c>
      <c r="D17" s="125">
        <v>6524576.9100000011</v>
      </c>
      <c r="E17" s="117">
        <f t="shared" ref="E17:E79" si="0">SUM(D17/C17*100)</f>
        <v>98.981853060444308</v>
      </c>
      <c r="F17" s="102"/>
    </row>
    <row r="18" spans="1:6" ht="23.25" x14ac:dyDescent="0.25">
      <c r="A18" s="126" t="s">
        <v>134</v>
      </c>
      <c r="B18" s="127" t="s">
        <v>135</v>
      </c>
      <c r="C18" s="128">
        <v>891562.5</v>
      </c>
      <c r="D18" s="128">
        <v>891518.08</v>
      </c>
      <c r="E18" s="129">
        <f t="shared" si="0"/>
        <v>99.995017735716786</v>
      </c>
      <c r="F18" s="102"/>
    </row>
    <row r="19" spans="1:6" ht="23.25" x14ac:dyDescent="0.25">
      <c r="A19" s="29" t="s">
        <v>136</v>
      </c>
      <c r="B19" s="30" t="s">
        <v>137</v>
      </c>
      <c r="C19" s="31">
        <v>891562.5</v>
      </c>
      <c r="D19" s="31">
        <v>891518.08</v>
      </c>
      <c r="E19" s="105">
        <f t="shared" si="0"/>
        <v>99.995017735716786</v>
      </c>
      <c r="F19" s="102"/>
    </row>
    <row r="20" spans="1:6" ht="34.5" x14ac:dyDescent="0.25">
      <c r="A20" s="29" t="s">
        <v>138</v>
      </c>
      <c r="B20" s="30" t="s">
        <v>139</v>
      </c>
      <c r="C20" s="31">
        <v>846450</v>
      </c>
      <c r="D20" s="31">
        <v>846405.58</v>
      </c>
      <c r="E20" s="105">
        <f t="shared" si="0"/>
        <v>99.994752200366236</v>
      </c>
      <c r="F20" s="102"/>
    </row>
    <row r="21" spans="1:6" x14ac:dyDescent="0.25">
      <c r="A21" s="29" t="s">
        <v>140</v>
      </c>
      <c r="B21" s="30" t="s">
        <v>141</v>
      </c>
      <c r="C21" s="31">
        <v>619258</v>
      </c>
      <c r="D21" s="31">
        <v>619213.57999999996</v>
      </c>
      <c r="E21" s="105">
        <f t="shared" si="0"/>
        <v>99.992826899289142</v>
      </c>
      <c r="F21" s="102"/>
    </row>
    <row r="22" spans="1:6" ht="45.75" x14ac:dyDescent="0.25">
      <c r="A22" s="29" t="s">
        <v>142</v>
      </c>
      <c r="B22" s="30" t="s">
        <v>143</v>
      </c>
      <c r="C22" s="31">
        <v>619258</v>
      </c>
      <c r="D22" s="31">
        <v>619213.57999999996</v>
      </c>
      <c r="E22" s="105">
        <f t="shared" si="0"/>
        <v>99.992826899289142</v>
      </c>
      <c r="F22" s="102"/>
    </row>
    <row r="23" spans="1:6" ht="23.25" x14ac:dyDescent="0.25">
      <c r="A23" s="29" t="s">
        <v>144</v>
      </c>
      <c r="B23" s="30" t="s">
        <v>145</v>
      </c>
      <c r="C23" s="31">
        <v>619258</v>
      </c>
      <c r="D23" s="31">
        <v>619213.57999999996</v>
      </c>
      <c r="E23" s="105">
        <f t="shared" si="0"/>
        <v>99.992826899289142</v>
      </c>
      <c r="F23" s="102"/>
    </row>
    <row r="24" spans="1:6" x14ac:dyDescent="0.25">
      <c r="A24" s="29" t="s">
        <v>146</v>
      </c>
      <c r="B24" s="30" t="s">
        <v>147</v>
      </c>
      <c r="C24" s="31">
        <v>472526</v>
      </c>
      <c r="D24" s="31">
        <v>472481.58</v>
      </c>
      <c r="E24" s="105">
        <f t="shared" si="0"/>
        <v>99.990599459077387</v>
      </c>
      <c r="F24" s="102"/>
    </row>
    <row r="25" spans="1:6" ht="34.5" x14ac:dyDescent="0.25">
      <c r="A25" s="29" t="s">
        <v>148</v>
      </c>
      <c r="B25" s="30" t="s">
        <v>149</v>
      </c>
      <c r="C25" s="31">
        <v>146732</v>
      </c>
      <c r="D25" s="31">
        <v>146732</v>
      </c>
      <c r="E25" s="105">
        <f t="shared" si="0"/>
        <v>100</v>
      </c>
      <c r="F25" s="102"/>
    </row>
    <row r="26" spans="1:6" x14ac:dyDescent="0.25">
      <c r="A26" s="29" t="s">
        <v>150</v>
      </c>
      <c r="B26" s="30" t="s">
        <v>151</v>
      </c>
      <c r="C26" s="31">
        <v>226900</v>
      </c>
      <c r="D26" s="31">
        <v>226900</v>
      </c>
      <c r="E26" s="105">
        <f t="shared" si="0"/>
        <v>100</v>
      </c>
      <c r="F26" s="102"/>
    </row>
    <row r="27" spans="1:6" ht="45.75" x14ac:dyDescent="0.25">
      <c r="A27" s="29" t="s">
        <v>142</v>
      </c>
      <c r="B27" s="30" t="s">
        <v>152</v>
      </c>
      <c r="C27" s="31">
        <v>226900</v>
      </c>
      <c r="D27" s="31">
        <v>226900</v>
      </c>
      <c r="E27" s="105">
        <f t="shared" si="0"/>
        <v>100</v>
      </c>
      <c r="F27" s="102"/>
    </row>
    <row r="28" spans="1:6" ht="23.25" x14ac:dyDescent="0.25">
      <c r="A28" s="29" t="s">
        <v>144</v>
      </c>
      <c r="B28" s="30" t="s">
        <v>153</v>
      </c>
      <c r="C28" s="31">
        <v>226900</v>
      </c>
      <c r="D28" s="31">
        <v>226900</v>
      </c>
      <c r="E28" s="105">
        <f t="shared" si="0"/>
        <v>100</v>
      </c>
      <c r="F28" s="102"/>
    </row>
    <row r="29" spans="1:6" x14ac:dyDescent="0.25">
      <c r="A29" s="29" t="s">
        <v>146</v>
      </c>
      <c r="B29" s="30" t="s">
        <v>154</v>
      </c>
      <c r="C29" s="31">
        <v>174300</v>
      </c>
      <c r="D29" s="31">
        <v>174300</v>
      </c>
      <c r="E29" s="105">
        <f t="shared" si="0"/>
        <v>100</v>
      </c>
      <c r="F29" s="102"/>
    </row>
    <row r="30" spans="1:6" ht="34.5" x14ac:dyDescent="0.25">
      <c r="A30" s="29" t="s">
        <v>148</v>
      </c>
      <c r="B30" s="30" t="s">
        <v>155</v>
      </c>
      <c r="C30" s="31">
        <v>52600</v>
      </c>
      <c r="D30" s="31">
        <v>52600</v>
      </c>
      <c r="E30" s="105">
        <f t="shared" si="0"/>
        <v>100</v>
      </c>
      <c r="F30" s="102"/>
    </row>
    <row r="31" spans="1:6" ht="23.25" x14ac:dyDescent="0.25">
      <c r="A31" s="29" t="s">
        <v>156</v>
      </c>
      <c r="B31" s="30" t="s">
        <v>157</v>
      </c>
      <c r="C31" s="31">
        <v>292</v>
      </c>
      <c r="D31" s="31">
        <v>292</v>
      </c>
      <c r="E31" s="105">
        <f t="shared" si="0"/>
        <v>100</v>
      </c>
      <c r="F31" s="102"/>
    </row>
    <row r="32" spans="1:6" ht="45.75" x14ac:dyDescent="0.25">
      <c r="A32" s="29" t="s">
        <v>142</v>
      </c>
      <c r="B32" s="30" t="s">
        <v>158</v>
      </c>
      <c r="C32" s="31">
        <v>292</v>
      </c>
      <c r="D32" s="31">
        <v>292</v>
      </c>
      <c r="E32" s="105">
        <f t="shared" si="0"/>
        <v>100</v>
      </c>
      <c r="F32" s="102"/>
    </row>
    <row r="33" spans="1:6" ht="23.25" x14ac:dyDescent="0.25">
      <c r="A33" s="29" t="s">
        <v>144</v>
      </c>
      <c r="B33" s="30" t="s">
        <v>159</v>
      </c>
      <c r="C33" s="31">
        <v>292</v>
      </c>
      <c r="D33" s="31">
        <v>292</v>
      </c>
      <c r="E33" s="105">
        <f t="shared" si="0"/>
        <v>100</v>
      </c>
      <c r="F33" s="102"/>
    </row>
    <row r="34" spans="1:6" x14ac:dyDescent="0.25">
      <c r="A34" s="29" t="s">
        <v>146</v>
      </c>
      <c r="B34" s="30" t="s">
        <v>160</v>
      </c>
      <c r="C34" s="31">
        <v>224</v>
      </c>
      <c r="D34" s="31">
        <v>224</v>
      </c>
      <c r="E34" s="105">
        <f t="shared" si="0"/>
        <v>100</v>
      </c>
      <c r="F34" s="102"/>
    </row>
    <row r="35" spans="1:6" ht="34.5" x14ac:dyDescent="0.25">
      <c r="A35" s="29" t="s">
        <v>148</v>
      </c>
      <c r="B35" s="30" t="s">
        <v>161</v>
      </c>
      <c r="C35" s="31">
        <v>68</v>
      </c>
      <c r="D35" s="31">
        <v>68</v>
      </c>
      <c r="E35" s="105">
        <f t="shared" si="0"/>
        <v>100</v>
      </c>
      <c r="F35" s="102"/>
    </row>
    <row r="36" spans="1:6" x14ac:dyDescent="0.25">
      <c r="A36" s="29" t="s">
        <v>204</v>
      </c>
      <c r="B36" s="30" t="s">
        <v>480</v>
      </c>
      <c r="C36" s="31">
        <v>45112.5</v>
      </c>
      <c r="D36" s="31">
        <v>45112.5</v>
      </c>
      <c r="E36" s="105">
        <f t="shared" si="0"/>
        <v>100</v>
      </c>
      <c r="F36" s="102"/>
    </row>
    <row r="37" spans="1:6" ht="34.5" x14ac:dyDescent="0.25">
      <c r="A37" s="29" t="s">
        <v>461</v>
      </c>
      <c r="B37" s="30" t="s">
        <v>481</v>
      </c>
      <c r="C37" s="31">
        <v>45112.5</v>
      </c>
      <c r="D37" s="31">
        <v>45112.5</v>
      </c>
      <c r="E37" s="105">
        <f t="shared" si="0"/>
        <v>100</v>
      </c>
      <c r="F37" s="102"/>
    </row>
    <row r="38" spans="1:6" ht="45.75" x14ac:dyDescent="0.25">
      <c r="A38" s="29" t="s">
        <v>142</v>
      </c>
      <c r="B38" s="30" t="s">
        <v>482</v>
      </c>
      <c r="C38" s="31">
        <v>45112.5</v>
      </c>
      <c r="D38" s="31">
        <v>45112.5</v>
      </c>
      <c r="E38" s="105">
        <f t="shared" si="0"/>
        <v>100</v>
      </c>
      <c r="F38" s="102"/>
    </row>
    <row r="39" spans="1:6" ht="23.25" x14ac:dyDescent="0.25">
      <c r="A39" s="29" t="s">
        <v>144</v>
      </c>
      <c r="B39" s="30" t="s">
        <v>483</v>
      </c>
      <c r="C39" s="31">
        <v>45112.5</v>
      </c>
      <c r="D39" s="31">
        <v>45112.5</v>
      </c>
      <c r="E39" s="105">
        <f t="shared" si="0"/>
        <v>100</v>
      </c>
      <c r="F39" s="102"/>
    </row>
    <row r="40" spans="1:6" x14ac:dyDescent="0.25">
      <c r="A40" s="29" t="s">
        <v>146</v>
      </c>
      <c r="B40" s="30" t="s">
        <v>484</v>
      </c>
      <c r="C40" s="31">
        <v>34648.620000000003</v>
      </c>
      <c r="D40" s="31">
        <v>34648.620000000003</v>
      </c>
      <c r="E40" s="105">
        <f t="shared" si="0"/>
        <v>100</v>
      </c>
      <c r="F40" s="102"/>
    </row>
    <row r="41" spans="1:6" ht="34.5" x14ac:dyDescent="0.25">
      <c r="A41" s="29" t="s">
        <v>148</v>
      </c>
      <c r="B41" s="30" t="s">
        <v>485</v>
      </c>
      <c r="C41" s="31">
        <v>10463.879999999999</v>
      </c>
      <c r="D41" s="31">
        <v>10463.879999999999</v>
      </c>
      <c r="E41" s="105">
        <f t="shared" si="0"/>
        <v>100</v>
      </c>
      <c r="F41" s="102"/>
    </row>
    <row r="42" spans="1:6" ht="34.5" x14ac:dyDescent="0.25">
      <c r="A42" s="126" t="s">
        <v>162</v>
      </c>
      <c r="B42" s="127" t="s">
        <v>163</v>
      </c>
      <c r="C42" s="128">
        <v>3789787.5</v>
      </c>
      <c r="D42" s="128">
        <v>3786711.41</v>
      </c>
      <c r="E42" s="130">
        <f t="shared" si="0"/>
        <v>99.918832124492468</v>
      </c>
      <c r="F42" s="102"/>
    </row>
    <row r="43" spans="1:6" ht="23.25" x14ac:dyDescent="0.25">
      <c r="A43" s="29" t="s">
        <v>136</v>
      </c>
      <c r="B43" s="30" t="s">
        <v>164</v>
      </c>
      <c r="C43" s="31">
        <v>3789787.5</v>
      </c>
      <c r="D43" s="31">
        <v>3786711.41</v>
      </c>
      <c r="E43" s="105">
        <f t="shared" si="0"/>
        <v>99.918832124492468</v>
      </c>
      <c r="F43" s="102"/>
    </row>
    <row r="44" spans="1:6" ht="34.5" x14ac:dyDescent="0.25">
      <c r="A44" s="29" t="s">
        <v>138</v>
      </c>
      <c r="B44" s="30" t="s">
        <v>165</v>
      </c>
      <c r="C44" s="31">
        <v>3690540</v>
      </c>
      <c r="D44" s="31">
        <v>3687463.91</v>
      </c>
      <c r="E44" s="105">
        <f t="shared" si="0"/>
        <v>99.916649325031031</v>
      </c>
      <c r="F44" s="102"/>
    </row>
    <row r="45" spans="1:6" x14ac:dyDescent="0.25">
      <c r="A45" s="29" t="s">
        <v>167</v>
      </c>
      <c r="B45" s="30" t="s">
        <v>168</v>
      </c>
      <c r="C45" s="31">
        <v>2876544</v>
      </c>
      <c r="D45" s="31">
        <v>2873478.91</v>
      </c>
      <c r="E45" s="105">
        <f t="shared" si="0"/>
        <v>99.893445398366936</v>
      </c>
      <c r="F45" s="102"/>
    </row>
    <row r="46" spans="1:6" ht="45.75" x14ac:dyDescent="0.25">
      <c r="A46" s="29" t="s">
        <v>142</v>
      </c>
      <c r="B46" s="30" t="s">
        <v>169</v>
      </c>
      <c r="C46" s="31">
        <v>2473304</v>
      </c>
      <c r="D46" s="31">
        <v>2473221.7999999998</v>
      </c>
      <c r="E46" s="105">
        <f t="shared" si="0"/>
        <v>99.996676510449177</v>
      </c>
      <c r="F46" s="102"/>
    </row>
    <row r="47" spans="1:6" ht="23.25" x14ac:dyDescent="0.25">
      <c r="A47" s="29" t="s">
        <v>144</v>
      </c>
      <c r="B47" s="30" t="s">
        <v>170</v>
      </c>
      <c r="C47" s="31">
        <v>2473304</v>
      </c>
      <c r="D47" s="31">
        <v>2473221.7999999998</v>
      </c>
      <c r="E47" s="105">
        <f t="shared" si="0"/>
        <v>99.996676510449177</v>
      </c>
      <c r="F47" s="102"/>
    </row>
    <row r="48" spans="1:6" x14ac:dyDescent="0.25">
      <c r="A48" s="29" t="s">
        <v>146</v>
      </c>
      <c r="B48" s="30" t="s">
        <v>171</v>
      </c>
      <c r="C48" s="31">
        <v>1913860</v>
      </c>
      <c r="D48" s="31">
        <v>1913777.8</v>
      </c>
      <c r="E48" s="105">
        <f t="shared" si="0"/>
        <v>99.995705014995877</v>
      </c>
      <c r="F48" s="102"/>
    </row>
    <row r="49" spans="1:6" ht="34.5" x14ac:dyDescent="0.25">
      <c r="A49" s="29" t="s">
        <v>148</v>
      </c>
      <c r="B49" s="30" t="s">
        <v>172</v>
      </c>
      <c r="C49" s="31">
        <v>559444</v>
      </c>
      <c r="D49" s="31">
        <v>559444</v>
      </c>
      <c r="E49" s="105">
        <f t="shared" si="0"/>
        <v>100</v>
      </c>
      <c r="F49" s="102"/>
    </row>
    <row r="50" spans="1:6" ht="23.25" x14ac:dyDescent="0.25">
      <c r="A50" s="29" t="s">
        <v>173</v>
      </c>
      <c r="B50" s="30" t="s">
        <v>174</v>
      </c>
      <c r="C50" s="31">
        <v>401740</v>
      </c>
      <c r="D50" s="31">
        <v>398801.11</v>
      </c>
      <c r="E50" s="105">
        <f t="shared" si="0"/>
        <v>99.26845970030368</v>
      </c>
      <c r="F50" s="102"/>
    </row>
    <row r="51" spans="1:6" ht="23.25" x14ac:dyDescent="0.25">
      <c r="A51" s="29" t="s">
        <v>175</v>
      </c>
      <c r="B51" s="30" t="s">
        <v>176</v>
      </c>
      <c r="C51" s="31">
        <v>401740</v>
      </c>
      <c r="D51" s="31">
        <v>398801.11</v>
      </c>
      <c r="E51" s="105">
        <f t="shared" si="0"/>
        <v>99.26845970030368</v>
      </c>
      <c r="F51" s="102"/>
    </row>
    <row r="52" spans="1:6" x14ac:dyDescent="0.25">
      <c r="A52" s="29" t="s">
        <v>177</v>
      </c>
      <c r="B52" s="30" t="s">
        <v>178</v>
      </c>
      <c r="C52" s="31">
        <v>201040</v>
      </c>
      <c r="D52" s="31">
        <v>198240.64000000001</v>
      </c>
      <c r="E52" s="105">
        <f t="shared" si="0"/>
        <v>98.607560684440912</v>
      </c>
      <c r="F52" s="102"/>
    </row>
    <row r="53" spans="1:6" x14ac:dyDescent="0.25">
      <c r="A53" s="29" t="s">
        <v>179</v>
      </c>
      <c r="B53" s="30" t="s">
        <v>180</v>
      </c>
      <c r="C53" s="31">
        <v>200700</v>
      </c>
      <c r="D53" s="31">
        <v>200560.47</v>
      </c>
      <c r="E53" s="105">
        <f t="shared" si="0"/>
        <v>99.930478325859497</v>
      </c>
      <c r="F53" s="102"/>
    </row>
    <row r="54" spans="1:6" x14ac:dyDescent="0.25">
      <c r="A54" s="29" t="s">
        <v>181</v>
      </c>
      <c r="B54" s="30" t="s">
        <v>182</v>
      </c>
      <c r="C54" s="31">
        <v>1500</v>
      </c>
      <c r="D54" s="31">
        <v>1456</v>
      </c>
      <c r="E54" s="105">
        <f t="shared" si="0"/>
        <v>97.066666666666663</v>
      </c>
      <c r="F54" s="102"/>
    </row>
    <row r="55" spans="1:6" x14ac:dyDescent="0.25">
      <c r="A55" s="29" t="s">
        <v>183</v>
      </c>
      <c r="B55" s="30" t="s">
        <v>184</v>
      </c>
      <c r="C55" s="31">
        <v>1500</v>
      </c>
      <c r="D55" s="31">
        <v>1456</v>
      </c>
      <c r="E55" s="105">
        <f t="shared" si="0"/>
        <v>97.066666666666663</v>
      </c>
      <c r="F55" s="102"/>
    </row>
    <row r="56" spans="1:6" x14ac:dyDescent="0.25">
      <c r="A56" s="29" t="s">
        <v>185</v>
      </c>
      <c r="B56" s="30" t="s">
        <v>186</v>
      </c>
      <c r="C56" s="31">
        <v>1500</v>
      </c>
      <c r="D56" s="31">
        <v>1456</v>
      </c>
      <c r="E56" s="105">
        <f t="shared" si="0"/>
        <v>97.066666666666663</v>
      </c>
      <c r="F56" s="102"/>
    </row>
    <row r="57" spans="1:6" x14ac:dyDescent="0.25">
      <c r="A57" s="29" t="s">
        <v>150</v>
      </c>
      <c r="B57" s="30" t="s">
        <v>187</v>
      </c>
      <c r="C57" s="31">
        <v>810300</v>
      </c>
      <c r="D57" s="31">
        <v>810300</v>
      </c>
      <c r="E57" s="105">
        <f t="shared" si="0"/>
        <v>100</v>
      </c>
      <c r="F57" s="102"/>
    </row>
    <row r="58" spans="1:6" ht="45.75" x14ac:dyDescent="0.25">
      <c r="A58" s="29" t="s">
        <v>142</v>
      </c>
      <c r="B58" s="30" t="s">
        <v>188</v>
      </c>
      <c r="C58" s="31">
        <v>793300</v>
      </c>
      <c r="D58" s="31">
        <v>793300</v>
      </c>
      <c r="E58" s="105">
        <f t="shared" si="0"/>
        <v>100</v>
      </c>
      <c r="F58" s="102"/>
    </row>
    <row r="59" spans="1:6" ht="23.25" x14ac:dyDescent="0.25">
      <c r="A59" s="29" t="s">
        <v>144</v>
      </c>
      <c r="B59" s="30" t="s">
        <v>189</v>
      </c>
      <c r="C59" s="31">
        <v>793300</v>
      </c>
      <c r="D59" s="31">
        <v>793300</v>
      </c>
      <c r="E59" s="105">
        <f t="shared" si="0"/>
        <v>100</v>
      </c>
      <c r="F59" s="102"/>
    </row>
    <row r="60" spans="1:6" x14ac:dyDescent="0.25">
      <c r="A60" s="29" t="s">
        <v>146</v>
      </c>
      <c r="B60" s="30" t="s">
        <v>190</v>
      </c>
      <c r="C60" s="31">
        <v>609500</v>
      </c>
      <c r="D60" s="31">
        <v>609500</v>
      </c>
      <c r="E60" s="105">
        <f t="shared" si="0"/>
        <v>100</v>
      </c>
      <c r="F60" s="102"/>
    </row>
    <row r="61" spans="1:6" ht="34.5" x14ac:dyDescent="0.25">
      <c r="A61" s="29" t="s">
        <v>148</v>
      </c>
      <c r="B61" s="30" t="s">
        <v>191</v>
      </c>
      <c r="C61" s="31">
        <v>183800</v>
      </c>
      <c r="D61" s="31">
        <v>183800</v>
      </c>
      <c r="E61" s="105">
        <f t="shared" si="0"/>
        <v>100</v>
      </c>
      <c r="F61" s="102"/>
    </row>
    <row r="62" spans="1:6" x14ac:dyDescent="0.25">
      <c r="A62" s="29" t="s">
        <v>181</v>
      </c>
      <c r="B62" s="30" t="s">
        <v>192</v>
      </c>
      <c r="C62" s="31">
        <v>17000</v>
      </c>
      <c r="D62" s="31">
        <v>17000</v>
      </c>
      <c r="E62" s="105">
        <f t="shared" si="0"/>
        <v>100</v>
      </c>
      <c r="F62" s="102"/>
    </row>
    <row r="63" spans="1:6" x14ac:dyDescent="0.25">
      <c r="A63" s="29" t="s">
        <v>183</v>
      </c>
      <c r="B63" s="30" t="s">
        <v>193</v>
      </c>
      <c r="C63" s="31">
        <v>17000</v>
      </c>
      <c r="D63" s="31">
        <v>17000</v>
      </c>
      <c r="E63" s="105">
        <f t="shared" si="0"/>
        <v>100</v>
      </c>
      <c r="F63" s="102"/>
    </row>
    <row r="64" spans="1:6" x14ac:dyDescent="0.25">
      <c r="A64" s="29" t="s">
        <v>194</v>
      </c>
      <c r="B64" s="30" t="s">
        <v>195</v>
      </c>
      <c r="C64" s="31">
        <v>17000</v>
      </c>
      <c r="D64" s="31">
        <v>17000</v>
      </c>
      <c r="E64" s="105">
        <f t="shared" si="0"/>
        <v>100</v>
      </c>
      <c r="F64" s="102"/>
    </row>
    <row r="65" spans="1:6" ht="23.25" x14ac:dyDescent="0.25">
      <c r="A65" s="29" t="s">
        <v>156</v>
      </c>
      <c r="B65" s="30" t="s">
        <v>196</v>
      </c>
      <c r="C65" s="31">
        <v>3696</v>
      </c>
      <c r="D65" s="31">
        <v>3685</v>
      </c>
      <c r="E65" s="105">
        <f t="shared" si="0"/>
        <v>99.702380952380949</v>
      </c>
      <c r="F65" s="102"/>
    </row>
    <row r="66" spans="1:6" ht="45.75" x14ac:dyDescent="0.25">
      <c r="A66" s="29" t="s">
        <v>142</v>
      </c>
      <c r="B66" s="30" t="s">
        <v>197</v>
      </c>
      <c r="C66" s="31">
        <v>1096</v>
      </c>
      <c r="D66" s="31">
        <v>1096</v>
      </c>
      <c r="E66" s="105">
        <f t="shared" si="0"/>
        <v>100</v>
      </c>
      <c r="F66" s="102"/>
    </row>
    <row r="67" spans="1:6" ht="23.25" x14ac:dyDescent="0.25">
      <c r="A67" s="29" t="s">
        <v>144</v>
      </c>
      <c r="B67" s="30" t="s">
        <v>198</v>
      </c>
      <c r="C67" s="31">
        <v>1096</v>
      </c>
      <c r="D67" s="31">
        <v>1096</v>
      </c>
      <c r="E67" s="105">
        <f t="shared" si="0"/>
        <v>100</v>
      </c>
      <c r="F67" s="102"/>
    </row>
    <row r="68" spans="1:6" x14ac:dyDescent="0.25">
      <c r="A68" s="29" t="s">
        <v>146</v>
      </c>
      <c r="B68" s="30" t="s">
        <v>199</v>
      </c>
      <c r="C68" s="31">
        <v>840</v>
      </c>
      <c r="D68" s="31">
        <v>840</v>
      </c>
      <c r="E68" s="105">
        <f t="shared" si="0"/>
        <v>100</v>
      </c>
      <c r="F68" s="102"/>
    </row>
    <row r="69" spans="1:6" ht="34.5" x14ac:dyDescent="0.25">
      <c r="A69" s="29" t="s">
        <v>148</v>
      </c>
      <c r="B69" s="30" t="s">
        <v>200</v>
      </c>
      <c r="C69" s="31">
        <v>256</v>
      </c>
      <c r="D69" s="31">
        <v>256</v>
      </c>
      <c r="E69" s="105">
        <f t="shared" si="0"/>
        <v>100</v>
      </c>
      <c r="F69" s="102"/>
    </row>
    <row r="70" spans="1:6" x14ac:dyDescent="0.25">
      <c r="A70" s="29" t="s">
        <v>181</v>
      </c>
      <c r="B70" s="30" t="s">
        <v>201</v>
      </c>
      <c r="C70" s="31">
        <v>2600</v>
      </c>
      <c r="D70" s="31">
        <v>2589</v>
      </c>
      <c r="E70" s="105">
        <f t="shared" si="0"/>
        <v>99.57692307692308</v>
      </c>
      <c r="F70" s="102"/>
    </row>
    <row r="71" spans="1:6" x14ac:dyDescent="0.25">
      <c r="A71" s="29" t="s">
        <v>183</v>
      </c>
      <c r="B71" s="30" t="s">
        <v>202</v>
      </c>
      <c r="C71" s="31">
        <v>2600</v>
      </c>
      <c r="D71" s="31">
        <v>2589</v>
      </c>
      <c r="E71" s="105">
        <f t="shared" si="0"/>
        <v>99.57692307692308</v>
      </c>
      <c r="F71" s="102"/>
    </row>
    <row r="72" spans="1:6" x14ac:dyDescent="0.25">
      <c r="A72" s="29" t="s">
        <v>194</v>
      </c>
      <c r="B72" s="30" t="s">
        <v>203</v>
      </c>
      <c r="C72" s="31">
        <v>2600</v>
      </c>
      <c r="D72" s="31">
        <v>2589</v>
      </c>
      <c r="E72" s="105">
        <f t="shared" si="0"/>
        <v>99.57692307692308</v>
      </c>
      <c r="F72" s="102"/>
    </row>
    <row r="73" spans="1:6" x14ac:dyDescent="0.25">
      <c r="A73" s="29" t="s">
        <v>204</v>
      </c>
      <c r="B73" s="30" t="s">
        <v>486</v>
      </c>
      <c r="C73" s="31">
        <v>99247.5</v>
      </c>
      <c r="D73" s="31">
        <v>99247.5</v>
      </c>
      <c r="E73" s="105">
        <f t="shared" si="0"/>
        <v>100</v>
      </c>
      <c r="F73" s="102"/>
    </row>
    <row r="74" spans="1:6" ht="34.5" x14ac:dyDescent="0.25">
      <c r="A74" s="29" t="s">
        <v>461</v>
      </c>
      <c r="B74" s="30" t="s">
        <v>487</v>
      </c>
      <c r="C74" s="31">
        <v>99247.5</v>
      </c>
      <c r="D74" s="31">
        <v>99247.5</v>
      </c>
      <c r="E74" s="105">
        <f t="shared" si="0"/>
        <v>100</v>
      </c>
      <c r="F74" s="102"/>
    </row>
    <row r="75" spans="1:6" ht="45.75" x14ac:dyDescent="0.25">
      <c r="A75" s="29" t="s">
        <v>142</v>
      </c>
      <c r="B75" s="30" t="s">
        <v>488</v>
      </c>
      <c r="C75" s="31">
        <v>99247.5</v>
      </c>
      <c r="D75" s="31">
        <v>99247.5</v>
      </c>
      <c r="E75" s="105">
        <f t="shared" si="0"/>
        <v>100</v>
      </c>
      <c r="F75" s="102"/>
    </row>
    <row r="76" spans="1:6" ht="23.25" x14ac:dyDescent="0.25">
      <c r="A76" s="29" t="s">
        <v>144</v>
      </c>
      <c r="B76" s="30" t="s">
        <v>489</v>
      </c>
      <c r="C76" s="31">
        <v>99247.5</v>
      </c>
      <c r="D76" s="31">
        <v>99247.5</v>
      </c>
      <c r="E76" s="105">
        <f t="shared" si="0"/>
        <v>100</v>
      </c>
      <c r="F76" s="102"/>
    </row>
    <row r="77" spans="1:6" x14ac:dyDescent="0.25">
      <c r="A77" s="29" t="s">
        <v>146</v>
      </c>
      <c r="B77" s="30" t="s">
        <v>490</v>
      </c>
      <c r="C77" s="31">
        <v>76226.960000000006</v>
      </c>
      <c r="D77" s="31">
        <v>76226.960000000006</v>
      </c>
      <c r="E77" s="105">
        <f t="shared" si="0"/>
        <v>100</v>
      </c>
      <c r="F77" s="102"/>
    </row>
    <row r="78" spans="1:6" ht="34.5" x14ac:dyDescent="0.25">
      <c r="A78" s="29" t="s">
        <v>148</v>
      </c>
      <c r="B78" s="30" t="s">
        <v>491</v>
      </c>
      <c r="C78" s="31">
        <v>23020.54</v>
      </c>
      <c r="D78" s="31">
        <v>23020.54</v>
      </c>
      <c r="E78" s="105">
        <f t="shared" si="0"/>
        <v>100</v>
      </c>
      <c r="F78" s="102"/>
    </row>
    <row r="79" spans="1:6" x14ac:dyDescent="0.25">
      <c r="A79" s="126" t="s">
        <v>205</v>
      </c>
      <c r="B79" s="127" t="s">
        <v>206</v>
      </c>
      <c r="C79" s="128">
        <v>1910340</v>
      </c>
      <c r="D79" s="128">
        <v>1846347.42</v>
      </c>
      <c r="E79" s="130">
        <f t="shared" si="0"/>
        <v>96.650199440937214</v>
      </c>
      <c r="F79" s="102"/>
    </row>
    <row r="80" spans="1:6" ht="23.25" x14ac:dyDescent="0.25">
      <c r="A80" s="29" t="s">
        <v>136</v>
      </c>
      <c r="B80" s="30" t="s">
        <v>207</v>
      </c>
      <c r="C80" s="31">
        <v>1751940</v>
      </c>
      <c r="D80" s="31">
        <v>1751284.2</v>
      </c>
      <c r="E80" s="105">
        <f t="shared" ref="E80:E143" si="1">SUM(D80/C80*100)</f>
        <v>99.962567211205865</v>
      </c>
      <c r="F80" s="102"/>
    </row>
    <row r="81" spans="1:6" ht="34.5" x14ac:dyDescent="0.25">
      <c r="A81" s="29" t="s">
        <v>138</v>
      </c>
      <c r="B81" s="30" t="s">
        <v>208</v>
      </c>
      <c r="C81" s="31">
        <v>1475230</v>
      </c>
      <c r="D81" s="31">
        <v>1475061.79</v>
      </c>
      <c r="E81" s="105">
        <f t="shared" si="1"/>
        <v>99.988597710187562</v>
      </c>
      <c r="F81" s="102"/>
    </row>
    <row r="82" spans="1:6" x14ac:dyDescent="0.25">
      <c r="A82" s="29" t="s">
        <v>209</v>
      </c>
      <c r="B82" s="30" t="s">
        <v>210</v>
      </c>
      <c r="C82" s="31">
        <v>963155</v>
      </c>
      <c r="D82" s="31">
        <v>963015.79</v>
      </c>
      <c r="E82" s="105">
        <f t="shared" si="1"/>
        <v>99.985546459292635</v>
      </c>
      <c r="F82" s="102"/>
    </row>
    <row r="83" spans="1:6" ht="45.75" x14ac:dyDescent="0.25">
      <c r="A83" s="29" t="s">
        <v>142</v>
      </c>
      <c r="B83" s="30" t="s">
        <v>211</v>
      </c>
      <c r="C83" s="31">
        <v>868675</v>
      </c>
      <c r="D83" s="31">
        <v>868653.61</v>
      </c>
      <c r="E83" s="105">
        <f t="shared" si="1"/>
        <v>99.997537629147843</v>
      </c>
      <c r="F83" s="102"/>
    </row>
    <row r="84" spans="1:6" x14ac:dyDescent="0.25">
      <c r="A84" s="29" t="s">
        <v>212</v>
      </c>
      <c r="B84" s="30" t="s">
        <v>213</v>
      </c>
      <c r="C84" s="31">
        <v>868675</v>
      </c>
      <c r="D84" s="31">
        <v>868653.61</v>
      </c>
      <c r="E84" s="105">
        <f t="shared" si="1"/>
        <v>99.997537629147843</v>
      </c>
      <c r="F84" s="102"/>
    </row>
    <row r="85" spans="1:6" x14ac:dyDescent="0.25">
      <c r="A85" s="29" t="s">
        <v>214</v>
      </c>
      <c r="B85" s="30" t="s">
        <v>215</v>
      </c>
      <c r="C85" s="31">
        <v>662985</v>
      </c>
      <c r="D85" s="31">
        <v>662963.61</v>
      </c>
      <c r="E85" s="105">
        <f t="shared" si="1"/>
        <v>99.996773682662493</v>
      </c>
      <c r="F85" s="102"/>
    </row>
    <row r="86" spans="1:6" ht="34.5" x14ac:dyDescent="0.25">
      <c r="A86" s="29" t="s">
        <v>216</v>
      </c>
      <c r="B86" s="30" t="s">
        <v>217</v>
      </c>
      <c r="C86" s="31">
        <v>205690</v>
      </c>
      <c r="D86" s="31">
        <v>205690</v>
      </c>
      <c r="E86" s="105">
        <f t="shared" si="1"/>
        <v>100</v>
      </c>
      <c r="F86" s="102"/>
    </row>
    <row r="87" spans="1:6" ht="23.25" x14ac:dyDescent="0.25">
      <c r="A87" s="29" t="s">
        <v>173</v>
      </c>
      <c r="B87" s="30" t="s">
        <v>218</v>
      </c>
      <c r="C87" s="31">
        <v>94480</v>
      </c>
      <c r="D87" s="31">
        <v>94362.18</v>
      </c>
      <c r="E87" s="105">
        <f t="shared" si="1"/>
        <v>99.875296359017767</v>
      </c>
      <c r="F87" s="102"/>
    </row>
    <row r="88" spans="1:6" ht="23.25" x14ac:dyDescent="0.25">
      <c r="A88" s="29" t="s">
        <v>175</v>
      </c>
      <c r="B88" s="30" t="s">
        <v>219</v>
      </c>
      <c r="C88" s="31">
        <v>94480</v>
      </c>
      <c r="D88" s="31">
        <v>94362.18</v>
      </c>
      <c r="E88" s="105">
        <f t="shared" si="1"/>
        <v>99.875296359017767</v>
      </c>
      <c r="F88" s="102"/>
    </row>
    <row r="89" spans="1:6" x14ac:dyDescent="0.25">
      <c r="A89" s="29" t="s">
        <v>177</v>
      </c>
      <c r="B89" s="30" t="s">
        <v>220</v>
      </c>
      <c r="C89" s="31">
        <v>94480</v>
      </c>
      <c r="D89" s="31">
        <v>94362.18</v>
      </c>
      <c r="E89" s="105">
        <f t="shared" si="1"/>
        <v>99.875296359017767</v>
      </c>
      <c r="F89" s="102"/>
    </row>
    <row r="90" spans="1:6" x14ac:dyDescent="0.25">
      <c r="A90" s="29" t="s">
        <v>150</v>
      </c>
      <c r="B90" s="30" t="s">
        <v>221</v>
      </c>
      <c r="C90" s="31">
        <v>509900</v>
      </c>
      <c r="D90" s="31">
        <v>509900</v>
      </c>
      <c r="E90" s="105">
        <f t="shared" si="1"/>
        <v>100</v>
      </c>
      <c r="F90" s="102"/>
    </row>
    <row r="91" spans="1:6" ht="45.75" x14ac:dyDescent="0.25">
      <c r="A91" s="29" t="s">
        <v>142</v>
      </c>
      <c r="B91" s="30" t="s">
        <v>222</v>
      </c>
      <c r="C91" s="31">
        <v>504500</v>
      </c>
      <c r="D91" s="31">
        <v>504500</v>
      </c>
      <c r="E91" s="105">
        <f t="shared" si="1"/>
        <v>100</v>
      </c>
      <c r="F91" s="102"/>
    </row>
    <row r="92" spans="1:6" x14ac:dyDescent="0.25">
      <c r="A92" s="29" t="s">
        <v>212</v>
      </c>
      <c r="B92" s="30" t="s">
        <v>223</v>
      </c>
      <c r="C92" s="31">
        <v>504500</v>
      </c>
      <c r="D92" s="31">
        <v>504500</v>
      </c>
      <c r="E92" s="105">
        <f t="shared" si="1"/>
        <v>100</v>
      </c>
      <c r="F92" s="102"/>
    </row>
    <row r="93" spans="1:6" x14ac:dyDescent="0.25">
      <c r="A93" s="29" t="s">
        <v>214</v>
      </c>
      <c r="B93" s="30" t="s">
        <v>224</v>
      </c>
      <c r="C93" s="31">
        <v>388900</v>
      </c>
      <c r="D93" s="31">
        <v>388900</v>
      </c>
      <c r="E93" s="105">
        <f t="shared" si="1"/>
        <v>100</v>
      </c>
      <c r="F93" s="102"/>
    </row>
    <row r="94" spans="1:6" ht="34.5" x14ac:dyDescent="0.25">
      <c r="A94" s="29" t="s">
        <v>216</v>
      </c>
      <c r="B94" s="30" t="s">
        <v>225</v>
      </c>
      <c r="C94" s="31">
        <v>115600</v>
      </c>
      <c r="D94" s="31">
        <v>115600</v>
      </c>
      <c r="E94" s="105">
        <f t="shared" si="1"/>
        <v>100</v>
      </c>
      <c r="F94" s="102"/>
    </row>
    <row r="95" spans="1:6" x14ac:dyDescent="0.25">
      <c r="A95" s="29" t="s">
        <v>181</v>
      </c>
      <c r="B95" s="30" t="s">
        <v>226</v>
      </c>
      <c r="C95" s="31">
        <v>5400</v>
      </c>
      <c r="D95" s="31">
        <v>5400</v>
      </c>
      <c r="E95" s="105">
        <f t="shared" si="1"/>
        <v>100</v>
      </c>
      <c r="F95" s="102"/>
    </row>
    <row r="96" spans="1:6" x14ac:dyDescent="0.25">
      <c r="A96" s="29" t="s">
        <v>183</v>
      </c>
      <c r="B96" s="30" t="s">
        <v>227</v>
      </c>
      <c r="C96" s="31">
        <v>5400</v>
      </c>
      <c r="D96" s="31">
        <v>5400</v>
      </c>
      <c r="E96" s="105">
        <f t="shared" si="1"/>
        <v>100</v>
      </c>
      <c r="F96" s="102"/>
    </row>
    <row r="97" spans="1:6" x14ac:dyDescent="0.25">
      <c r="A97" s="29" t="s">
        <v>194</v>
      </c>
      <c r="B97" s="30" t="s">
        <v>228</v>
      </c>
      <c r="C97" s="31">
        <v>5400</v>
      </c>
      <c r="D97" s="31">
        <v>5400</v>
      </c>
      <c r="E97" s="105">
        <f t="shared" si="1"/>
        <v>100</v>
      </c>
      <c r="F97" s="102"/>
    </row>
    <row r="98" spans="1:6" ht="23.25" x14ac:dyDescent="0.25">
      <c r="A98" s="29" t="s">
        <v>156</v>
      </c>
      <c r="B98" s="30" t="s">
        <v>229</v>
      </c>
      <c r="C98" s="31">
        <v>2175</v>
      </c>
      <c r="D98" s="31">
        <v>2146</v>
      </c>
      <c r="E98" s="105">
        <f t="shared" si="1"/>
        <v>98.666666666666671</v>
      </c>
      <c r="F98" s="102"/>
    </row>
    <row r="99" spans="1:6" ht="45.75" x14ac:dyDescent="0.25">
      <c r="A99" s="29" t="s">
        <v>142</v>
      </c>
      <c r="B99" s="30" t="s">
        <v>230</v>
      </c>
      <c r="C99" s="31">
        <v>1775</v>
      </c>
      <c r="D99" s="31">
        <v>1775</v>
      </c>
      <c r="E99" s="105">
        <f t="shared" si="1"/>
        <v>100</v>
      </c>
      <c r="F99" s="102"/>
    </row>
    <row r="100" spans="1:6" x14ac:dyDescent="0.25">
      <c r="A100" s="29" t="s">
        <v>212</v>
      </c>
      <c r="B100" s="30" t="s">
        <v>231</v>
      </c>
      <c r="C100" s="31">
        <v>1775</v>
      </c>
      <c r="D100" s="31">
        <v>1775</v>
      </c>
      <c r="E100" s="105">
        <f t="shared" si="1"/>
        <v>100</v>
      </c>
      <c r="F100" s="102"/>
    </row>
    <row r="101" spans="1:6" x14ac:dyDescent="0.25">
      <c r="A101" s="29" t="s">
        <v>214</v>
      </c>
      <c r="B101" s="30" t="s">
        <v>232</v>
      </c>
      <c r="C101" s="31">
        <v>1365</v>
      </c>
      <c r="D101" s="31">
        <v>1365</v>
      </c>
      <c r="E101" s="105">
        <f t="shared" si="1"/>
        <v>100</v>
      </c>
      <c r="F101" s="102"/>
    </row>
    <row r="102" spans="1:6" ht="34.5" x14ac:dyDescent="0.25">
      <c r="A102" s="29" t="s">
        <v>216</v>
      </c>
      <c r="B102" s="30" t="s">
        <v>233</v>
      </c>
      <c r="C102" s="31">
        <v>410</v>
      </c>
      <c r="D102" s="31">
        <v>410</v>
      </c>
      <c r="E102" s="105">
        <f t="shared" si="1"/>
        <v>100</v>
      </c>
      <c r="F102" s="102"/>
    </row>
    <row r="103" spans="1:6" x14ac:dyDescent="0.25">
      <c r="A103" s="29" t="s">
        <v>181</v>
      </c>
      <c r="B103" s="30" t="s">
        <v>234</v>
      </c>
      <c r="C103" s="31">
        <v>400</v>
      </c>
      <c r="D103" s="31">
        <v>371</v>
      </c>
      <c r="E103" s="105">
        <f t="shared" si="1"/>
        <v>92.75</v>
      </c>
      <c r="F103" s="102"/>
    </row>
    <row r="104" spans="1:6" x14ac:dyDescent="0.25">
      <c r="A104" s="29" t="s">
        <v>183</v>
      </c>
      <c r="B104" s="30" t="s">
        <v>235</v>
      </c>
      <c r="C104" s="31">
        <v>400</v>
      </c>
      <c r="D104" s="31">
        <v>371</v>
      </c>
      <c r="E104" s="105">
        <f t="shared" si="1"/>
        <v>92.75</v>
      </c>
      <c r="F104" s="102"/>
    </row>
    <row r="105" spans="1:6" x14ac:dyDescent="0.25">
      <c r="A105" s="29" t="s">
        <v>194</v>
      </c>
      <c r="B105" s="30" t="s">
        <v>236</v>
      </c>
      <c r="C105" s="31">
        <v>400</v>
      </c>
      <c r="D105" s="31">
        <v>371</v>
      </c>
      <c r="E105" s="105">
        <f t="shared" si="1"/>
        <v>92.75</v>
      </c>
      <c r="F105" s="102"/>
    </row>
    <row r="106" spans="1:6" ht="23.25" x14ac:dyDescent="0.25">
      <c r="A106" s="29" t="s">
        <v>237</v>
      </c>
      <c r="B106" s="30" t="s">
        <v>238</v>
      </c>
      <c r="C106" s="31">
        <v>270310</v>
      </c>
      <c r="D106" s="31">
        <v>270155.40999999997</v>
      </c>
      <c r="E106" s="105">
        <f t="shared" si="1"/>
        <v>99.942810106914266</v>
      </c>
      <c r="F106" s="102"/>
    </row>
    <row r="107" spans="1:6" x14ac:dyDescent="0.25">
      <c r="A107" s="29" t="s">
        <v>239</v>
      </c>
      <c r="B107" s="30" t="s">
        <v>240</v>
      </c>
      <c r="C107" s="31">
        <v>270310</v>
      </c>
      <c r="D107" s="31">
        <v>270155.40999999997</v>
      </c>
      <c r="E107" s="105">
        <f t="shared" si="1"/>
        <v>99.942810106914266</v>
      </c>
      <c r="F107" s="102"/>
    </row>
    <row r="108" spans="1:6" ht="23.25" x14ac:dyDescent="0.25">
      <c r="A108" s="29" t="s">
        <v>173</v>
      </c>
      <c r="B108" s="30" t="s">
        <v>241</v>
      </c>
      <c r="C108" s="31">
        <v>270310</v>
      </c>
      <c r="D108" s="31">
        <v>270155.40999999997</v>
      </c>
      <c r="E108" s="105">
        <f t="shared" si="1"/>
        <v>99.942810106914266</v>
      </c>
      <c r="F108" s="102"/>
    </row>
    <row r="109" spans="1:6" ht="23.25" x14ac:dyDescent="0.25">
      <c r="A109" s="29" t="s">
        <v>175</v>
      </c>
      <c r="B109" s="30" t="s">
        <v>242</v>
      </c>
      <c r="C109" s="31">
        <v>270310</v>
      </c>
      <c r="D109" s="31">
        <v>270155.40999999997</v>
      </c>
      <c r="E109" s="105">
        <f t="shared" si="1"/>
        <v>99.942810106914266</v>
      </c>
      <c r="F109" s="102"/>
    </row>
    <row r="110" spans="1:6" x14ac:dyDescent="0.25">
      <c r="A110" s="29" t="s">
        <v>177</v>
      </c>
      <c r="B110" s="30" t="s">
        <v>243</v>
      </c>
      <c r="C110" s="31">
        <v>270310</v>
      </c>
      <c r="D110" s="31">
        <v>270155.40999999997</v>
      </c>
      <c r="E110" s="105">
        <f t="shared" si="1"/>
        <v>99.942810106914266</v>
      </c>
      <c r="F110" s="102"/>
    </row>
    <row r="111" spans="1:6" x14ac:dyDescent="0.25">
      <c r="A111" s="29" t="s">
        <v>204</v>
      </c>
      <c r="B111" s="30" t="s">
        <v>244</v>
      </c>
      <c r="C111" s="31">
        <v>6400</v>
      </c>
      <c r="D111" s="31">
        <v>6067</v>
      </c>
      <c r="E111" s="105">
        <f t="shared" si="1"/>
        <v>94.796875</v>
      </c>
      <c r="F111" s="102"/>
    </row>
    <row r="112" spans="1:6" x14ac:dyDescent="0.25">
      <c r="A112" s="29" t="s">
        <v>245</v>
      </c>
      <c r="B112" s="30" t="s">
        <v>246</v>
      </c>
      <c r="C112" s="31">
        <v>6400</v>
      </c>
      <c r="D112" s="31">
        <v>6067</v>
      </c>
      <c r="E112" s="105">
        <f t="shared" si="1"/>
        <v>94.796875</v>
      </c>
      <c r="F112" s="102"/>
    </row>
    <row r="113" spans="1:6" ht="23.25" x14ac:dyDescent="0.25">
      <c r="A113" s="29" t="s">
        <v>173</v>
      </c>
      <c r="B113" s="30" t="s">
        <v>247</v>
      </c>
      <c r="C113" s="31">
        <v>4500</v>
      </c>
      <c r="D113" s="31">
        <v>4255</v>
      </c>
      <c r="E113" s="105">
        <f t="shared" si="1"/>
        <v>94.555555555555557</v>
      </c>
      <c r="F113" s="102"/>
    </row>
    <row r="114" spans="1:6" ht="23.25" x14ac:dyDescent="0.25">
      <c r="A114" s="29" t="s">
        <v>175</v>
      </c>
      <c r="B114" s="30" t="s">
        <v>248</v>
      </c>
      <c r="C114" s="31">
        <v>4500</v>
      </c>
      <c r="D114" s="31">
        <v>4255</v>
      </c>
      <c r="E114" s="105">
        <f t="shared" si="1"/>
        <v>94.555555555555557</v>
      </c>
      <c r="F114" s="102"/>
    </row>
    <row r="115" spans="1:6" x14ac:dyDescent="0.25">
      <c r="A115" s="29" t="s">
        <v>177</v>
      </c>
      <c r="B115" s="30" t="s">
        <v>249</v>
      </c>
      <c r="C115" s="31">
        <v>4500</v>
      </c>
      <c r="D115" s="31">
        <v>4255</v>
      </c>
      <c r="E115" s="105">
        <f t="shared" si="1"/>
        <v>94.555555555555557</v>
      </c>
      <c r="F115" s="102"/>
    </row>
    <row r="116" spans="1:6" x14ac:dyDescent="0.25">
      <c r="A116" s="29" t="s">
        <v>181</v>
      </c>
      <c r="B116" s="30" t="s">
        <v>250</v>
      </c>
      <c r="C116" s="31">
        <v>1900</v>
      </c>
      <c r="D116" s="31">
        <v>1812</v>
      </c>
      <c r="E116" s="105">
        <f t="shared" si="1"/>
        <v>95.368421052631575</v>
      </c>
      <c r="F116" s="102"/>
    </row>
    <row r="117" spans="1:6" x14ac:dyDescent="0.25">
      <c r="A117" s="29" t="s">
        <v>183</v>
      </c>
      <c r="B117" s="30" t="s">
        <v>251</v>
      </c>
      <c r="C117" s="31">
        <v>1900</v>
      </c>
      <c r="D117" s="31">
        <v>1812</v>
      </c>
      <c r="E117" s="105">
        <f t="shared" si="1"/>
        <v>95.368421052631575</v>
      </c>
      <c r="F117" s="102"/>
    </row>
    <row r="118" spans="1:6" x14ac:dyDescent="0.25">
      <c r="A118" s="29" t="s">
        <v>252</v>
      </c>
      <c r="B118" s="30" t="s">
        <v>253</v>
      </c>
      <c r="C118" s="31">
        <v>1900</v>
      </c>
      <c r="D118" s="31">
        <v>1812</v>
      </c>
      <c r="E118" s="105">
        <f t="shared" si="1"/>
        <v>95.368421052631575</v>
      </c>
      <c r="F118" s="102"/>
    </row>
    <row r="119" spans="1:6" ht="34.5" x14ac:dyDescent="0.25">
      <c r="A119" s="29" t="s">
        <v>254</v>
      </c>
      <c r="B119" s="30" t="s">
        <v>255</v>
      </c>
      <c r="C119" s="31">
        <v>141500</v>
      </c>
      <c r="D119" s="31">
        <v>78254.81</v>
      </c>
      <c r="E119" s="105">
        <f t="shared" si="1"/>
        <v>55.303752650176676</v>
      </c>
      <c r="F119" s="102"/>
    </row>
    <row r="120" spans="1:6" x14ac:dyDescent="0.25">
      <c r="A120" s="29" t="s">
        <v>256</v>
      </c>
      <c r="B120" s="30" t="s">
        <v>257</v>
      </c>
      <c r="C120" s="31">
        <v>141500</v>
      </c>
      <c r="D120" s="31">
        <v>78254.81</v>
      </c>
      <c r="E120" s="105">
        <f t="shared" si="1"/>
        <v>55.303752650176676</v>
      </c>
      <c r="F120" s="102"/>
    </row>
    <row r="121" spans="1:6" ht="23.25" x14ac:dyDescent="0.25">
      <c r="A121" s="29" t="s">
        <v>173</v>
      </c>
      <c r="B121" s="30" t="s">
        <v>258</v>
      </c>
      <c r="C121" s="31">
        <v>141500</v>
      </c>
      <c r="D121" s="31">
        <v>78254.81</v>
      </c>
      <c r="E121" s="105">
        <f t="shared" si="1"/>
        <v>55.303752650176676</v>
      </c>
      <c r="F121" s="102"/>
    </row>
    <row r="122" spans="1:6" ht="23.25" x14ac:dyDescent="0.25">
      <c r="A122" s="29" t="s">
        <v>175</v>
      </c>
      <c r="B122" s="30" t="s">
        <v>259</v>
      </c>
      <c r="C122" s="31">
        <v>141500</v>
      </c>
      <c r="D122" s="31">
        <v>78254.81</v>
      </c>
      <c r="E122" s="105">
        <f t="shared" si="1"/>
        <v>55.303752650176676</v>
      </c>
      <c r="F122" s="102"/>
    </row>
    <row r="123" spans="1:6" x14ac:dyDescent="0.25">
      <c r="A123" s="29" t="s">
        <v>177</v>
      </c>
      <c r="B123" s="30" t="s">
        <v>260</v>
      </c>
      <c r="C123" s="31">
        <v>61800</v>
      </c>
      <c r="D123" s="31">
        <v>59667.51</v>
      </c>
      <c r="E123" s="105">
        <f t="shared" si="1"/>
        <v>96.549368932038831</v>
      </c>
      <c r="F123" s="102"/>
    </row>
    <row r="124" spans="1:6" x14ac:dyDescent="0.25">
      <c r="A124" s="29" t="s">
        <v>179</v>
      </c>
      <c r="B124" s="30" t="s">
        <v>261</v>
      </c>
      <c r="C124" s="31">
        <v>79700</v>
      </c>
      <c r="D124" s="31">
        <v>18587.3</v>
      </c>
      <c r="E124" s="105">
        <f t="shared" si="1"/>
        <v>23.321580928481804</v>
      </c>
      <c r="F124" s="102"/>
    </row>
    <row r="125" spans="1:6" ht="34.5" x14ac:dyDescent="0.25">
      <c r="A125" s="29" t="s">
        <v>262</v>
      </c>
      <c r="B125" s="30" t="s">
        <v>263</v>
      </c>
      <c r="C125" s="31">
        <v>16900</v>
      </c>
      <c r="D125" s="31">
        <v>16808.41</v>
      </c>
      <c r="E125" s="105">
        <f t="shared" si="1"/>
        <v>99.458047337278117</v>
      </c>
      <c r="F125" s="102"/>
    </row>
    <row r="126" spans="1:6" ht="34.5" x14ac:dyDescent="0.25">
      <c r="A126" s="29" t="s">
        <v>462</v>
      </c>
      <c r="B126" s="30" t="s">
        <v>492</v>
      </c>
      <c r="C126" s="31">
        <v>16900</v>
      </c>
      <c r="D126" s="31">
        <v>16808.41</v>
      </c>
      <c r="E126" s="105">
        <f t="shared" si="1"/>
        <v>99.458047337278117</v>
      </c>
      <c r="F126" s="102"/>
    </row>
    <row r="127" spans="1:6" x14ac:dyDescent="0.25">
      <c r="A127" s="29" t="s">
        <v>264</v>
      </c>
      <c r="B127" s="30" t="s">
        <v>493</v>
      </c>
      <c r="C127" s="31">
        <v>16900</v>
      </c>
      <c r="D127" s="31">
        <v>16808.41</v>
      </c>
      <c r="E127" s="106">
        <f t="shared" si="1"/>
        <v>99.458047337278117</v>
      </c>
      <c r="F127" s="102"/>
    </row>
    <row r="128" spans="1:6" ht="23.25" x14ac:dyDescent="0.25">
      <c r="A128" s="29" t="s">
        <v>173</v>
      </c>
      <c r="B128" s="30" t="s">
        <v>494</v>
      </c>
      <c r="C128" s="31">
        <v>16900</v>
      </c>
      <c r="D128" s="31">
        <v>16808.41</v>
      </c>
      <c r="E128" s="105">
        <f t="shared" si="1"/>
        <v>99.458047337278117</v>
      </c>
      <c r="F128" s="102"/>
    </row>
    <row r="129" spans="1:6" ht="23.25" x14ac:dyDescent="0.25">
      <c r="A129" s="29" t="s">
        <v>175</v>
      </c>
      <c r="B129" s="30" t="s">
        <v>495</v>
      </c>
      <c r="C129" s="31">
        <v>16900</v>
      </c>
      <c r="D129" s="31">
        <v>16808.41</v>
      </c>
      <c r="E129" s="105">
        <f t="shared" si="1"/>
        <v>99.458047337278117</v>
      </c>
      <c r="F129" s="102"/>
    </row>
    <row r="130" spans="1:6" x14ac:dyDescent="0.25">
      <c r="A130" s="29" t="s">
        <v>177</v>
      </c>
      <c r="B130" s="30" t="s">
        <v>496</v>
      </c>
      <c r="C130" s="31">
        <v>16900</v>
      </c>
      <c r="D130" s="31">
        <v>16808.41</v>
      </c>
      <c r="E130" s="105">
        <f t="shared" si="1"/>
        <v>99.458047337278117</v>
      </c>
      <c r="F130" s="102"/>
    </row>
    <row r="131" spans="1:6" x14ac:dyDescent="0.25">
      <c r="A131" s="113" t="s">
        <v>265</v>
      </c>
      <c r="B131" s="115" t="s">
        <v>266</v>
      </c>
      <c r="C131" s="116">
        <v>454449.5</v>
      </c>
      <c r="D131" s="116">
        <v>454311.36</v>
      </c>
      <c r="E131" s="106">
        <f t="shared" si="1"/>
        <v>99.969602783147522</v>
      </c>
      <c r="F131" s="102"/>
    </row>
    <row r="132" spans="1:6" x14ac:dyDescent="0.25">
      <c r="A132" s="126" t="s">
        <v>267</v>
      </c>
      <c r="B132" s="127" t="s">
        <v>268</v>
      </c>
      <c r="C132" s="128">
        <v>454449.5</v>
      </c>
      <c r="D132" s="128">
        <v>454311.36</v>
      </c>
      <c r="E132" s="130">
        <f t="shared" si="1"/>
        <v>99.969602783147522</v>
      </c>
      <c r="F132" s="102"/>
    </row>
    <row r="133" spans="1:6" ht="23.25" x14ac:dyDescent="0.25">
      <c r="A133" s="29" t="s">
        <v>136</v>
      </c>
      <c r="B133" s="30" t="s">
        <v>269</v>
      </c>
      <c r="C133" s="31">
        <v>454449.5</v>
      </c>
      <c r="D133" s="31">
        <v>454311.36</v>
      </c>
      <c r="E133" s="105">
        <f t="shared" si="1"/>
        <v>99.969602783147522</v>
      </c>
      <c r="F133" s="102"/>
    </row>
    <row r="134" spans="1:6" ht="34.5" x14ac:dyDescent="0.25">
      <c r="A134" s="29" t="s">
        <v>138</v>
      </c>
      <c r="B134" s="30" t="s">
        <v>270</v>
      </c>
      <c r="C134" s="31">
        <v>434600</v>
      </c>
      <c r="D134" s="31">
        <v>434461.86</v>
      </c>
      <c r="E134" s="105">
        <f t="shared" si="1"/>
        <v>99.968214450069027</v>
      </c>
      <c r="F134" s="102"/>
    </row>
    <row r="135" spans="1:6" ht="45.75" x14ac:dyDescent="0.25">
      <c r="A135" s="29" t="s">
        <v>271</v>
      </c>
      <c r="B135" s="30" t="s">
        <v>272</v>
      </c>
      <c r="C135" s="31">
        <v>398600</v>
      </c>
      <c r="D135" s="31">
        <v>398600</v>
      </c>
      <c r="E135" s="105">
        <f t="shared" si="1"/>
        <v>100</v>
      </c>
      <c r="F135" s="102"/>
    </row>
    <row r="136" spans="1:6" ht="45.75" x14ac:dyDescent="0.25">
      <c r="A136" s="29" t="s">
        <v>142</v>
      </c>
      <c r="B136" s="30" t="s">
        <v>273</v>
      </c>
      <c r="C136" s="31">
        <v>398600</v>
      </c>
      <c r="D136" s="31">
        <v>398600</v>
      </c>
      <c r="E136" s="105">
        <f t="shared" si="1"/>
        <v>100</v>
      </c>
      <c r="F136" s="102"/>
    </row>
    <row r="137" spans="1:6" ht="23.25" x14ac:dyDescent="0.25">
      <c r="A137" s="29" t="s">
        <v>144</v>
      </c>
      <c r="B137" s="30" t="s">
        <v>274</v>
      </c>
      <c r="C137" s="31">
        <v>398600</v>
      </c>
      <c r="D137" s="31">
        <v>398600</v>
      </c>
      <c r="E137" s="105">
        <f t="shared" si="1"/>
        <v>100</v>
      </c>
      <c r="F137" s="102"/>
    </row>
    <row r="138" spans="1:6" x14ac:dyDescent="0.25">
      <c r="A138" s="29" t="s">
        <v>146</v>
      </c>
      <c r="B138" s="30" t="s">
        <v>275</v>
      </c>
      <c r="C138" s="31">
        <v>311461.77</v>
      </c>
      <c r="D138" s="31">
        <v>311461.77</v>
      </c>
      <c r="E138" s="105">
        <f t="shared" si="1"/>
        <v>100</v>
      </c>
      <c r="F138" s="102"/>
    </row>
    <row r="139" spans="1:6" ht="34.5" x14ac:dyDescent="0.25">
      <c r="A139" s="29" t="s">
        <v>148</v>
      </c>
      <c r="B139" s="30" t="s">
        <v>276</v>
      </c>
      <c r="C139" s="31">
        <v>87138.23</v>
      </c>
      <c r="D139" s="31">
        <v>87138.23</v>
      </c>
      <c r="E139" s="105">
        <f t="shared" si="1"/>
        <v>100</v>
      </c>
      <c r="F139" s="102"/>
    </row>
    <row r="140" spans="1:6" x14ac:dyDescent="0.25">
      <c r="A140" s="29" t="s">
        <v>277</v>
      </c>
      <c r="B140" s="30" t="s">
        <v>278</v>
      </c>
      <c r="C140" s="31">
        <v>36000</v>
      </c>
      <c r="D140" s="31">
        <v>35861.86</v>
      </c>
      <c r="E140" s="105">
        <f t="shared" si="1"/>
        <v>99.616277777777782</v>
      </c>
      <c r="F140" s="102"/>
    </row>
    <row r="141" spans="1:6" ht="45.75" x14ac:dyDescent="0.25">
      <c r="A141" s="29" t="s">
        <v>142</v>
      </c>
      <c r="B141" s="30" t="s">
        <v>279</v>
      </c>
      <c r="C141" s="31">
        <v>36000</v>
      </c>
      <c r="D141" s="31">
        <v>35861.86</v>
      </c>
      <c r="E141" s="105">
        <f t="shared" si="1"/>
        <v>99.616277777777782</v>
      </c>
      <c r="F141" s="102"/>
    </row>
    <row r="142" spans="1:6" ht="23.25" x14ac:dyDescent="0.25">
      <c r="A142" s="29" t="s">
        <v>144</v>
      </c>
      <c r="B142" s="30" t="s">
        <v>280</v>
      </c>
      <c r="C142" s="31">
        <v>36000</v>
      </c>
      <c r="D142" s="31">
        <v>35861.86</v>
      </c>
      <c r="E142" s="106">
        <f t="shared" si="1"/>
        <v>99.616277777777782</v>
      </c>
      <c r="F142" s="102"/>
    </row>
    <row r="143" spans="1:6" x14ac:dyDescent="0.25">
      <c r="A143" s="29" t="s">
        <v>146</v>
      </c>
      <c r="B143" s="30" t="s">
        <v>497</v>
      </c>
      <c r="C143" s="31">
        <v>25500</v>
      </c>
      <c r="D143" s="31">
        <v>25425.01</v>
      </c>
      <c r="E143" s="105">
        <f t="shared" si="1"/>
        <v>99.705921568627446</v>
      </c>
      <c r="F143" s="102"/>
    </row>
    <row r="144" spans="1:6" ht="34.5" x14ac:dyDescent="0.25">
      <c r="A144" s="29" t="s">
        <v>148</v>
      </c>
      <c r="B144" s="30" t="s">
        <v>498</v>
      </c>
      <c r="C144" s="31">
        <v>10500</v>
      </c>
      <c r="D144" s="31">
        <v>10436.85</v>
      </c>
      <c r="E144" s="105">
        <f t="shared" ref="E144:E207" si="2">SUM(D144/C144*100)</f>
        <v>99.398571428571429</v>
      </c>
      <c r="F144" s="102"/>
    </row>
    <row r="145" spans="1:6" x14ac:dyDescent="0.25">
      <c r="A145" s="29" t="s">
        <v>204</v>
      </c>
      <c r="B145" s="30" t="s">
        <v>499</v>
      </c>
      <c r="C145" s="31">
        <v>19849.5</v>
      </c>
      <c r="D145" s="31">
        <v>19849.5</v>
      </c>
      <c r="E145" s="105">
        <f t="shared" si="2"/>
        <v>100</v>
      </c>
      <c r="F145" s="102"/>
    </row>
    <row r="146" spans="1:6" ht="34.5" x14ac:dyDescent="0.25">
      <c r="A146" s="29" t="s">
        <v>461</v>
      </c>
      <c r="B146" s="30" t="s">
        <v>500</v>
      </c>
      <c r="C146" s="31">
        <v>19849.5</v>
      </c>
      <c r="D146" s="31">
        <v>19849.5</v>
      </c>
      <c r="E146" s="105">
        <f t="shared" si="2"/>
        <v>100</v>
      </c>
      <c r="F146" s="102"/>
    </row>
    <row r="147" spans="1:6" ht="45.75" x14ac:dyDescent="0.25">
      <c r="A147" s="29" t="s">
        <v>142</v>
      </c>
      <c r="B147" s="30" t="s">
        <v>501</v>
      </c>
      <c r="C147" s="31">
        <v>19849.5</v>
      </c>
      <c r="D147" s="31">
        <v>19849.5</v>
      </c>
      <c r="E147" s="105">
        <f t="shared" si="2"/>
        <v>100</v>
      </c>
      <c r="F147" s="102"/>
    </row>
    <row r="148" spans="1:6" ht="23.25" x14ac:dyDescent="0.25">
      <c r="A148" s="29" t="s">
        <v>144</v>
      </c>
      <c r="B148" s="30" t="s">
        <v>502</v>
      </c>
      <c r="C148" s="31">
        <v>19849.5</v>
      </c>
      <c r="D148" s="31">
        <v>19849.5</v>
      </c>
      <c r="E148" s="105">
        <f t="shared" si="2"/>
        <v>100</v>
      </c>
      <c r="F148" s="102"/>
    </row>
    <row r="149" spans="1:6" x14ac:dyDescent="0.25">
      <c r="A149" s="29" t="s">
        <v>146</v>
      </c>
      <c r="B149" s="30" t="s">
        <v>503</v>
      </c>
      <c r="C149" s="31">
        <v>15245.39</v>
      </c>
      <c r="D149" s="31">
        <v>15245.39</v>
      </c>
      <c r="E149" s="105">
        <f t="shared" si="2"/>
        <v>100</v>
      </c>
      <c r="F149" s="102"/>
    </row>
    <row r="150" spans="1:6" ht="34.5" x14ac:dyDescent="0.25">
      <c r="A150" s="29" t="s">
        <v>148</v>
      </c>
      <c r="B150" s="30" t="s">
        <v>504</v>
      </c>
      <c r="C150" s="31">
        <v>4604.1099999999997</v>
      </c>
      <c r="D150" s="31">
        <v>4604.1099999999997</v>
      </c>
      <c r="E150" s="105">
        <f t="shared" si="2"/>
        <v>100</v>
      </c>
      <c r="F150" s="102"/>
    </row>
    <row r="151" spans="1:6" ht="23.25" x14ac:dyDescent="0.25">
      <c r="A151" s="113" t="s">
        <v>281</v>
      </c>
      <c r="B151" s="115" t="s">
        <v>282</v>
      </c>
      <c r="C151" s="116">
        <v>107580</v>
      </c>
      <c r="D151" s="116">
        <v>100560.05</v>
      </c>
      <c r="E151" s="106">
        <f t="shared" si="2"/>
        <v>93.474670013013565</v>
      </c>
      <c r="F151" s="102"/>
    </row>
    <row r="152" spans="1:6" ht="23.25" x14ac:dyDescent="0.25">
      <c r="A152" s="126" t="s">
        <v>283</v>
      </c>
      <c r="B152" s="127" t="s">
        <v>284</v>
      </c>
      <c r="C152" s="128">
        <v>105920</v>
      </c>
      <c r="D152" s="128">
        <v>98900.05</v>
      </c>
      <c r="E152" s="130">
        <f t="shared" si="2"/>
        <v>93.372403700906347</v>
      </c>
      <c r="F152" s="102"/>
    </row>
    <row r="153" spans="1:6" ht="34.5" x14ac:dyDescent="0.25">
      <c r="A153" s="29" t="s">
        <v>262</v>
      </c>
      <c r="B153" s="30" t="s">
        <v>285</v>
      </c>
      <c r="C153" s="31">
        <v>105920</v>
      </c>
      <c r="D153" s="31">
        <v>98900.05</v>
      </c>
      <c r="E153" s="106">
        <f t="shared" si="2"/>
        <v>93.372403700906347</v>
      </c>
      <c r="F153" s="102"/>
    </row>
    <row r="154" spans="1:6" ht="34.5" x14ac:dyDescent="0.25">
      <c r="A154" s="29" t="s">
        <v>462</v>
      </c>
      <c r="B154" s="30" t="s">
        <v>505</v>
      </c>
      <c r="C154" s="31">
        <v>85020</v>
      </c>
      <c r="D154" s="31">
        <v>78000.05</v>
      </c>
      <c r="E154" s="105">
        <f t="shared" si="2"/>
        <v>91.743178075746883</v>
      </c>
      <c r="F154" s="102"/>
    </row>
    <row r="155" spans="1:6" x14ac:dyDescent="0.25">
      <c r="A155" s="29" t="s">
        <v>264</v>
      </c>
      <c r="B155" s="30" t="s">
        <v>506</v>
      </c>
      <c r="C155" s="31">
        <v>85020</v>
      </c>
      <c r="D155" s="31">
        <v>78000.05</v>
      </c>
      <c r="E155" s="105">
        <f t="shared" si="2"/>
        <v>91.743178075746883</v>
      </c>
      <c r="F155" s="102"/>
    </row>
    <row r="156" spans="1:6" ht="23.25" x14ac:dyDescent="0.25">
      <c r="A156" s="29" t="s">
        <v>173</v>
      </c>
      <c r="B156" s="30" t="s">
        <v>507</v>
      </c>
      <c r="C156" s="31">
        <v>85020</v>
      </c>
      <c r="D156" s="31">
        <v>78000.05</v>
      </c>
      <c r="E156" s="105">
        <f t="shared" si="2"/>
        <v>91.743178075746883</v>
      </c>
      <c r="F156" s="102"/>
    </row>
    <row r="157" spans="1:6" ht="23.25" x14ac:dyDescent="0.25">
      <c r="A157" s="29" t="s">
        <v>175</v>
      </c>
      <c r="B157" s="30" t="s">
        <v>508</v>
      </c>
      <c r="C157" s="31">
        <v>85020</v>
      </c>
      <c r="D157" s="31">
        <v>78000.05</v>
      </c>
      <c r="E157" s="105">
        <f t="shared" si="2"/>
        <v>91.743178075746883</v>
      </c>
      <c r="F157" s="102"/>
    </row>
    <row r="158" spans="1:6" x14ac:dyDescent="0.25">
      <c r="A158" s="29" t="s">
        <v>177</v>
      </c>
      <c r="B158" s="30" t="s">
        <v>509</v>
      </c>
      <c r="C158" s="31">
        <v>85020</v>
      </c>
      <c r="D158" s="31">
        <v>78000.05</v>
      </c>
      <c r="E158" s="105">
        <f t="shared" si="2"/>
        <v>91.743178075746883</v>
      </c>
      <c r="F158" s="102"/>
    </row>
    <row r="159" spans="1:6" x14ac:dyDescent="0.25">
      <c r="A159" s="29" t="s">
        <v>286</v>
      </c>
      <c r="B159" s="30" t="s">
        <v>287</v>
      </c>
      <c r="C159" s="31">
        <v>20900</v>
      </c>
      <c r="D159" s="31">
        <v>20900</v>
      </c>
      <c r="E159" s="105">
        <f t="shared" si="2"/>
        <v>100</v>
      </c>
      <c r="F159" s="102"/>
    </row>
    <row r="160" spans="1:6" ht="57" x14ac:dyDescent="0.25">
      <c r="A160" s="29" t="s">
        <v>288</v>
      </c>
      <c r="B160" s="30" t="s">
        <v>289</v>
      </c>
      <c r="C160" s="31">
        <v>20900</v>
      </c>
      <c r="D160" s="31">
        <v>20900</v>
      </c>
      <c r="E160" s="105">
        <f t="shared" si="2"/>
        <v>100</v>
      </c>
      <c r="F160" s="102"/>
    </row>
    <row r="161" spans="1:6" x14ac:dyDescent="0.25">
      <c r="A161" s="29" t="s">
        <v>166</v>
      </c>
      <c r="B161" s="30" t="s">
        <v>290</v>
      </c>
      <c r="C161" s="31">
        <v>20900</v>
      </c>
      <c r="D161" s="31">
        <v>20900</v>
      </c>
      <c r="E161" s="105">
        <f t="shared" si="2"/>
        <v>100</v>
      </c>
      <c r="F161" s="102"/>
    </row>
    <row r="162" spans="1:6" x14ac:dyDescent="0.25">
      <c r="A162" s="29" t="s">
        <v>124</v>
      </c>
      <c r="B162" s="30" t="s">
        <v>291</v>
      </c>
      <c r="C162" s="31">
        <v>20900</v>
      </c>
      <c r="D162" s="31">
        <v>20900</v>
      </c>
      <c r="E162" s="105">
        <f t="shared" si="2"/>
        <v>100</v>
      </c>
      <c r="F162" s="102"/>
    </row>
    <row r="163" spans="1:6" ht="23.25" x14ac:dyDescent="0.25">
      <c r="A163" s="126" t="s">
        <v>463</v>
      </c>
      <c r="B163" s="127" t="s">
        <v>510</v>
      </c>
      <c r="C163" s="128">
        <v>1660</v>
      </c>
      <c r="D163" s="128">
        <v>1660</v>
      </c>
      <c r="E163" s="130">
        <f t="shared" si="2"/>
        <v>100</v>
      </c>
      <c r="F163" s="102"/>
    </row>
    <row r="164" spans="1:6" ht="27" customHeight="1" x14ac:dyDescent="0.25">
      <c r="A164" s="29" t="s">
        <v>262</v>
      </c>
      <c r="B164" s="30" t="s">
        <v>511</v>
      </c>
      <c r="C164" s="31">
        <v>1660</v>
      </c>
      <c r="D164" s="31">
        <v>1660</v>
      </c>
      <c r="E164" s="105">
        <f t="shared" si="2"/>
        <v>100</v>
      </c>
      <c r="F164" s="102"/>
    </row>
    <row r="165" spans="1:6" ht="34.5" x14ac:dyDescent="0.25">
      <c r="A165" s="29" t="s">
        <v>464</v>
      </c>
      <c r="B165" s="30" t="s">
        <v>512</v>
      </c>
      <c r="C165" s="31">
        <v>1660</v>
      </c>
      <c r="D165" s="31">
        <v>1660</v>
      </c>
      <c r="E165" s="105">
        <f t="shared" si="2"/>
        <v>100</v>
      </c>
      <c r="F165" s="102"/>
    </row>
    <row r="166" spans="1:6" x14ac:dyDescent="0.25">
      <c r="A166" s="29" t="s">
        <v>264</v>
      </c>
      <c r="B166" s="30" t="s">
        <v>513</v>
      </c>
      <c r="C166" s="31">
        <v>1660</v>
      </c>
      <c r="D166" s="31">
        <v>1660</v>
      </c>
      <c r="E166" s="105">
        <f t="shared" si="2"/>
        <v>100</v>
      </c>
      <c r="F166" s="102"/>
    </row>
    <row r="167" spans="1:6" ht="23.25" x14ac:dyDescent="0.25">
      <c r="A167" s="29" t="s">
        <v>173</v>
      </c>
      <c r="B167" s="30" t="s">
        <v>514</v>
      </c>
      <c r="C167" s="31">
        <v>1660</v>
      </c>
      <c r="D167" s="31">
        <v>1660</v>
      </c>
      <c r="E167" s="105">
        <f t="shared" si="2"/>
        <v>100</v>
      </c>
      <c r="F167" s="102"/>
    </row>
    <row r="168" spans="1:6" ht="23.25" x14ac:dyDescent="0.25">
      <c r="A168" s="29" t="s">
        <v>175</v>
      </c>
      <c r="B168" s="30" t="s">
        <v>515</v>
      </c>
      <c r="C168" s="31">
        <v>1660</v>
      </c>
      <c r="D168" s="31">
        <v>1660</v>
      </c>
      <c r="E168" s="105">
        <f t="shared" si="2"/>
        <v>100</v>
      </c>
      <c r="F168" s="102"/>
    </row>
    <row r="169" spans="1:6" x14ac:dyDescent="0.25">
      <c r="A169" s="29" t="s">
        <v>177</v>
      </c>
      <c r="B169" s="30" t="s">
        <v>516</v>
      </c>
      <c r="C169" s="31">
        <v>1660</v>
      </c>
      <c r="D169" s="31">
        <v>1660</v>
      </c>
      <c r="E169" s="105">
        <f t="shared" si="2"/>
        <v>100</v>
      </c>
      <c r="F169" s="102"/>
    </row>
    <row r="170" spans="1:6" x14ac:dyDescent="0.25">
      <c r="A170" s="113" t="s">
        <v>292</v>
      </c>
      <c r="B170" s="115" t="s">
        <v>293</v>
      </c>
      <c r="C170" s="116">
        <v>3459098.31</v>
      </c>
      <c r="D170" s="116">
        <v>3429565.2799999993</v>
      </c>
      <c r="E170" s="106">
        <f t="shared" si="2"/>
        <v>99.146221721579209</v>
      </c>
      <c r="F170" s="102"/>
    </row>
    <row r="171" spans="1:6" x14ac:dyDescent="0.25">
      <c r="A171" s="126" t="s">
        <v>294</v>
      </c>
      <c r="B171" s="127" t="s">
        <v>295</v>
      </c>
      <c r="C171" s="128">
        <v>1300</v>
      </c>
      <c r="D171" s="128">
        <v>1300</v>
      </c>
      <c r="E171" s="130">
        <f t="shared" si="2"/>
        <v>100</v>
      </c>
      <c r="F171" s="102"/>
    </row>
    <row r="172" spans="1:6" ht="23.25" x14ac:dyDescent="0.25">
      <c r="A172" s="29" t="s">
        <v>136</v>
      </c>
      <c r="B172" s="30" t="s">
        <v>517</v>
      </c>
      <c r="C172" s="31">
        <v>1300</v>
      </c>
      <c r="D172" s="31">
        <v>1300</v>
      </c>
      <c r="E172" s="105">
        <f t="shared" si="2"/>
        <v>100</v>
      </c>
      <c r="F172" s="102"/>
    </row>
    <row r="173" spans="1:6" ht="34.5" x14ac:dyDescent="0.25">
      <c r="A173" s="29" t="s">
        <v>138</v>
      </c>
      <c r="B173" s="30" t="s">
        <v>518</v>
      </c>
      <c r="C173" s="31">
        <v>1300</v>
      </c>
      <c r="D173" s="31">
        <v>1300</v>
      </c>
      <c r="E173" s="105">
        <f t="shared" si="2"/>
        <v>100</v>
      </c>
      <c r="F173" s="102"/>
    </row>
    <row r="174" spans="1:6" x14ac:dyDescent="0.25">
      <c r="A174" s="29" t="s">
        <v>167</v>
      </c>
      <c r="B174" s="30" t="s">
        <v>519</v>
      </c>
      <c r="C174" s="31">
        <v>1300</v>
      </c>
      <c r="D174" s="31">
        <v>1300</v>
      </c>
      <c r="E174" s="105">
        <f t="shared" si="2"/>
        <v>100</v>
      </c>
      <c r="F174" s="102"/>
    </row>
    <row r="175" spans="1:6" x14ac:dyDescent="0.25">
      <c r="A175" s="29" t="s">
        <v>181</v>
      </c>
      <c r="B175" s="30" t="s">
        <v>520</v>
      </c>
      <c r="C175" s="31">
        <v>1300</v>
      </c>
      <c r="D175" s="31">
        <v>1300</v>
      </c>
      <c r="E175" s="105">
        <f t="shared" si="2"/>
        <v>100</v>
      </c>
      <c r="F175" s="102"/>
    </row>
    <row r="176" spans="1:6" x14ac:dyDescent="0.25">
      <c r="A176" s="29" t="s">
        <v>183</v>
      </c>
      <c r="B176" s="30" t="s">
        <v>521</v>
      </c>
      <c r="C176" s="31">
        <v>1300</v>
      </c>
      <c r="D176" s="31">
        <v>1300</v>
      </c>
      <c r="E176" s="105">
        <f t="shared" si="2"/>
        <v>100</v>
      </c>
      <c r="F176" s="102"/>
    </row>
    <row r="177" spans="1:6" x14ac:dyDescent="0.25">
      <c r="A177" s="29" t="s">
        <v>185</v>
      </c>
      <c r="B177" s="30" t="s">
        <v>522</v>
      </c>
      <c r="C177" s="31">
        <v>1300</v>
      </c>
      <c r="D177" s="31">
        <v>1300</v>
      </c>
      <c r="E177" s="105">
        <f t="shared" si="2"/>
        <v>100</v>
      </c>
      <c r="F177" s="102"/>
    </row>
    <row r="178" spans="1:6" x14ac:dyDescent="0.25">
      <c r="A178" s="126" t="s">
        <v>296</v>
      </c>
      <c r="B178" s="127" t="s">
        <v>297</v>
      </c>
      <c r="C178" s="128">
        <v>3128098.31</v>
      </c>
      <c r="D178" s="128">
        <v>3098565.2799999993</v>
      </c>
      <c r="E178" s="130">
        <f t="shared" si="2"/>
        <v>99.055879097354818</v>
      </c>
      <c r="F178" s="102"/>
    </row>
    <row r="179" spans="1:6" ht="34.5" x14ac:dyDescent="0.25">
      <c r="A179" s="29" t="s">
        <v>313</v>
      </c>
      <c r="B179" s="30" t="s">
        <v>523</v>
      </c>
      <c r="C179" s="31">
        <v>3128098.31</v>
      </c>
      <c r="D179" s="31">
        <v>3098565.2799999993</v>
      </c>
      <c r="E179" s="105">
        <f t="shared" si="2"/>
        <v>99.055879097354818</v>
      </c>
      <c r="F179" s="102"/>
    </row>
    <row r="180" spans="1:6" ht="23.25" x14ac:dyDescent="0.25">
      <c r="A180" s="29" t="s">
        <v>465</v>
      </c>
      <c r="B180" s="30" t="s">
        <v>524</v>
      </c>
      <c r="C180" s="31">
        <v>360286</v>
      </c>
      <c r="D180" s="31">
        <v>360285.76</v>
      </c>
      <c r="E180" s="105">
        <f t="shared" si="2"/>
        <v>99.999933386254256</v>
      </c>
      <c r="F180" s="102"/>
    </row>
    <row r="181" spans="1:6" ht="23.25" x14ac:dyDescent="0.25">
      <c r="A181" s="29" t="s">
        <v>173</v>
      </c>
      <c r="B181" s="30" t="s">
        <v>525</v>
      </c>
      <c r="C181" s="31">
        <v>360286</v>
      </c>
      <c r="D181" s="31">
        <v>360285.76</v>
      </c>
      <c r="E181" s="105">
        <f t="shared" si="2"/>
        <v>99.999933386254256</v>
      </c>
      <c r="F181" s="102"/>
    </row>
    <row r="182" spans="1:6" ht="23.25" x14ac:dyDescent="0.25">
      <c r="A182" s="29" t="s">
        <v>175</v>
      </c>
      <c r="B182" s="30" t="s">
        <v>526</v>
      </c>
      <c r="C182" s="31">
        <v>360286</v>
      </c>
      <c r="D182" s="31">
        <v>360285.76</v>
      </c>
      <c r="E182" s="105">
        <f t="shared" si="2"/>
        <v>99.999933386254256</v>
      </c>
      <c r="F182" s="102"/>
    </row>
    <row r="183" spans="1:6" x14ac:dyDescent="0.25">
      <c r="A183" s="29" t="s">
        <v>177</v>
      </c>
      <c r="B183" s="30" t="s">
        <v>527</v>
      </c>
      <c r="C183" s="31">
        <v>360286</v>
      </c>
      <c r="D183" s="31">
        <v>360285.76</v>
      </c>
      <c r="E183" s="105">
        <f t="shared" si="2"/>
        <v>99.999933386254256</v>
      </c>
      <c r="F183" s="102"/>
    </row>
    <row r="184" spans="1:6" ht="34.5" x14ac:dyDescent="0.25">
      <c r="A184" s="29" t="s">
        <v>299</v>
      </c>
      <c r="B184" s="30" t="s">
        <v>528</v>
      </c>
      <c r="C184" s="31">
        <v>1010700</v>
      </c>
      <c r="D184" s="31">
        <v>1009985</v>
      </c>
      <c r="E184" s="105">
        <f t="shared" si="2"/>
        <v>99.929256950628272</v>
      </c>
      <c r="F184" s="102"/>
    </row>
    <row r="185" spans="1:6" ht="23.25" x14ac:dyDescent="0.25">
      <c r="A185" s="29" t="s">
        <v>173</v>
      </c>
      <c r="B185" s="30" t="s">
        <v>529</v>
      </c>
      <c r="C185" s="31">
        <v>1010700</v>
      </c>
      <c r="D185" s="31">
        <v>1009985</v>
      </c>
      <c r="E185" s="105">
        <f t="shared" si="2"/>
        <v>99.929256950628272</v>
      </c>
      <c r="F185" s="102"/>
    </row>
    <row r="186" spans="1:6" ht="23.25" x14ac:dyDescent="0.25">
      <c r="A186" s="29" t="s">
        <v>175</v>
      </c>
      <c r="B186" s="30" t="s">
        <v>530</v>
      </c>
      <c r="C186" s="31">
        <v>1010700</v>
      </c>
      <c r="D186" s="31">
        <v>1009985</v>
      </c>
      <c r="E186" s="105">
        <f t="shared" si="2"/>
        <v>99.929256950628272</v>
      </c>
      <c r="F186" s="102"/>
    </row>
    <row r="187" spans="1:6" x14ac:dyDescent="0.25">
      <c r="A187" s="29" t="s">
        <v>177</v>
      </c>
      <c r="B187" s="30" t="s">
        <v>531</v>
      </c>
      <c r="C187" s="31">
        <v>1010700</v>
      </c>
      <c r="D187" s="31">
        <v>1009985</v>
      </c>
      <c r="E187" s="105">
        <f t="shared" si="2"/>
        <v>99.929256950628272</v>
      </c>
      <c r="F187" s="102"/>
    </row>
    <row r="188" spans="1:6" x14ac:dyDescent="0.25">
      <c r="A188" s="29" t="s">
        <v>300</v>
      </c>
      <c r="B188" s="30" t="s">
        <v>532</v>
      </c>
      <c r="C188" s="31">
        <v>1527212.31</v>
      </c>
      <c r="D188" s="31">
        <v>1498454.68</v>
      </c>
      <c r="E188" s="105">
        <f t="shared" si="2"/>
        <v>98.116985450438122</v>
      </c>
      <c r="F188" s="102"/>
    </row>
    <row r="189" spans="1:6" ht="23.25" x14ac:dyDescent="0.25">
      <c r="A189" s="29" t="s">
        <v>173</v>
      </c>
      <c r="B189" s="30" t="s">
        <v>533</v>
      </c>
      <c r="C189" s="31">
        <v>1527212.31</v>
      </c>
      <c r="D189" s="31">
        <v>1498454.68</v>
      </c>
      <c r="E189" s="105">
        <f t="shared" si="2"/>
        <v>98.116985450438122</v>
      </c>
      <c r="F189" s="102"/>
    </row>
    <row r="190" spans="1:6" ht="23.25" x14ac:dyDescent="0.25">
      <c r="A190" s="29" t="s">
        <v>175</v>
      </c>
      <c r="B190" s="30" t="s">
        <v>534</v>
      </c>
      <c r="C190" s="31">
        <v>1527212.31</v>
      </c>
      <c r="D190" s="31">
        <v>1498454.68</v>
      </c>
      <c r="E190" s="105">
        <f t="shared" si="2"/>
        <v>98.116985450438122</v>
      </c>
      <c r="F190" s="102"/>
    </row>
    <row r="191" spans="1:6" x14ac:dyDescent="0.25">
      <c r="A191" s="29" t="s">
        <v>177</v>
      </c>
      <c r="B191" s="30" t="s">
        <v>535</v>
      </c>
      <c r="C191" s="31">
        <v>1527212.31</v>
      </c>
      <c r="D191" s="31">
        <v>1498454.68</v>
      </c>
      <c r="E191" s="105">
        <f t="shared" si="2"/>
        <v>98.116985450438122</v>
      </c>
      <c r="F191" s="102"/>
    </row>
    <row r="192" spans="1:6" ht="23.25" x14ac:dyDescent="0.25">
      <c r="A192" s="29" t="s">
        <v>465</v>
      </c>
      <c r="B192" s="30" t="s">
        <v>536</v>
      </c>
      <c r="C192" s="31">
        <v>229900</v>
      </c>
      <c r="D192" s="31">
        <v>229839.84</v>
      </c>
      <c r="E192" s="105">
        <f t="shared" si="2"/>
        <v>99.973832100913441</v>
      </c>
      <c r="F192" s="102"/>
    </row>
    <row r="193" spans="1:6" ht="23.25" x14ac:dyDescent="0.25">
      <c r="A193" s="29" t="s">
        <v>173</v>
      </c>
      <c r="B193" s="30" t="s">
        <v>537</v>
      </c>
      <c r="C193" s="31">
        <v>229900</v>
      </c>
      <c r="D193" s="31">
        <v>229839.84</v>
      </c>
      <c r="E193" s="105">
        <f t="shared" si="2"/>
        <v>99.973832100913441</v>
      </c>
      <c r="F193" s="102"/>
    </row>
    <row r="194" spans="1:6" ht="23.25" x14ac:dyDescent="0.25">
      <c r="A194" s="29" t="s">
        <v>175</v>
      </c>
      <c r="B194" s="30" t="s">
        <v>538</v>
      </c>
      <c r="C194" s="31">
        <v>229900</v>
      </c>
      <c r="D194" s="31">
        <v>229839.84</v>
      </c>
      <c r="E194" s="105">
        <f t="shared" si="2"/>
        <v>99.973832100913441</v>
      </c>
      <c r="F194" s="102"/>
    </row>
    <row r="195" spans="1:6" x14ac:dyDescent="0.25">
      <c r="A195" s="29" t="s">
        <v>177</v>
      </c>
      <c r="B195" s="30" t="s">
        <v>539</v>
      </c>
      <c r="C195" s="31">
        <v>229900</v>
      </c>
      <c r="D195" s="31">
        <v>229839.84</v>
      </c>
      <c r="E195" s="105">
        <f t="shared" si="2"/>
        <v>99.973832100913441</v>
      </c>
      <c r="F195" s="102"/>
    </row>
    <row r="196" spans="1:6" x14ac:dyDescent="0.25">
      <c r="A196" s="126" t="s">
        <v>301</v>
      </c>
      <c r="B196" s="127" t="s">
        <v>302</v>
      </c>
      <c r="C196" s="128">
        <v>329700</v>
      </c>
      <c r="D196" s="128">
        <v>329700</v>
      </c>
      <c r="E196" s="130">
        <f t="shared" si="2"/>
        <v>100</v>
      </c>
      <c r="F196" s="102"/>
    </row>
    <row r="197" spans="1:6" ht="34.5" x14ac:dyDescent="0.25">
      <c r="A197" s="29" t="s">
        <v>254</v>
      </c>
      <c r="B197" s="30" t="s">
        <v>303</v>
      </c>
      <c r="C197" s="31">
        <v>303700</v>
      </c>
      <c r="D197" s="31">
        <v>303700</v>
      </c>
      <c r="E197" s="105">
        <f t="shared" si="2"/>
        <v>100</v>
      </c>
      <c r="F197" s="102"/>
    </row>
    <row r="198" spans="1:6" ht="23.25" x14ac:dyDescent="0.25">
      <c r="A198" s="29" t="s">
        <v>466</v>
      </c>
      <c r="B198" s="30" t="s">
        <v>304</v>
      </c>
      <c r="C198" s="31">
        <v>260100</v>
      </c>
      <c r="D198" s="31">
        <v>260100</v>
      </c>
      <c r="E198" s="105">
        <f t="shared" si="2"/>
        <v>100</v>
      </c>
      <c r="F198" s="102"/>
    </row>
    <row r="199" spans="1:6" ht="23.25" x14ac:dyDescent="0.25">
      <c r="A199" s="29" t="s">
        <v>173</v>
      </c>
      <c r="B199" s="30" t="s">
        <v>305</v>
      </c>
      <c r="C199" s="31">
        <v>260100</v>
      </c>
      <c r="D199" s="31">
        <v>260100</v>
      </c>
      <c r="E199" s="105">
        <f t="shared" si="2"/>
        <v>100</v>
      </c>
      <c r="F199" s="102"/>
    </row>
    <row r="200" spans="1:6" ht="23.25" x14ac:dyDescent="0.25">
      <c r="A200" s="29" t="s">
        <v>175</v>
      </c>
      <c r="B200" s="30" t="s">
        <v>306</v>
      </c>
      <c r="C200" s="31">
        <v>260100</v>
      </c>
      <c r="D200" s="31">
        <v>260100</v>
      </c>
      <c r="E200" s="105">
        <f t="shared" si="2"/>
        <v>100</v>
      </c>
      <c r="F200" s="102"/>
    </row>
    <row r="201" spans="1:6" x14ac:dyDescent="0.25">
      <c r="A201" s="29" t="s">
        <v>177</v>
      </c>
      <c r="B201" s="30" t="s">
        <v>307</v>
      </c>
      <c r="C201" s="31">
        <v>260100</v>
      </c>
      <c r="D201" s="31">
        <v>260100</v>
      </c>
      <c r="E201" s="105">
        <f t="shared" si="2"/>
        <v>100</v>
      </c>
      <c r="F201" s="102"/>
    </row>
    <row r="202" spans="1:6" ht="26.25" customHeight="1" x14ac:dyDescent="0.25">
      <c r="A202" s="29" t="s">
        <v>308</v>
      </c>
      <c r="B202" s="30" t="s">
        <v>309</v>
      </c>
      <c r="C202" s="31">
        <v>28900</v>
      </c>
      <c r="D202" s="31">
        <v>28900</v>
      </c>
      <c r="E202" s="105">
        <f t="shared" si="2"/>
        <v>100</v>
      </c>
      <c r="F202" s="102"/>
    </row>
    <row r="203" spans="1:6" ht="23.25" x14ac:dyDescent="0.25">
      <c r="A203" s="29" t="s">
        <v>173</v>
      </c>
      <c r="B203" s="30" t="s">
        <v>310</v>
      </c>
      <c r="C203" s="31">
        <v>28900</v>
      </c>
      <c r="D203" s="31">
        <v>28900</v>
      </c>
      <c r="E203" s="105">
        <f t="shared" si="2"/>
        <v>100</v>
      </c>
      <c r="F203" s="102"/>
    </row>
    <row r="204" spans="1:6" ht="23.25" x14ac:dyDescent="0.25">
      <c r="A204" s="29" t="s">
        <v>175</v>
      </c>
      <c r="B204" s="30" t="s">
        <v>311</v>
      </c>
      <c r="C204" s="31">
        <v>28900</v>
      </c>
      <c r="D204" s="31">
        <v>28900</v>
      </c>
      <c r="E204" s="105">
        <f t="shared" si="2"/>
        <v>100</v>
      </c>
      <c r="F204" s="102"/>
    </row>
    <row r="205" spans="1:6" x14ac:dyDescent="0.25">
      <c r="A205" s="29" t="s">
        <v>177</v>
      </c>
      <c r="B205" s="30" t="s">
        <v>312</v>
      </c>
      <c r="C205" s="31">
        <v>28900</v>
      </c>
      <c r="D205" s="31">
        <v>28900</v>
      </c>
      <c r="E205" s="105">
        <f t="shared" si="2"/>
        <v>100</v>
      </c>
      <c r="F205" s="102"/>
    </row>
    <row r="206" spans="1:6" x14ac:dyDescent="0.25">
      <c r="A206" s="29" t="s">
        <v>204</v>
      </c>
      <c r="B206" s="30" t="s">
        <v>540</v>
      </c>
      <c r="C206" s="31">
        <v>14700</v>
      </c>
      <c r="D206" s="31">
        <v>14700</v>
      </c>
      <c r="E206" s="105">
        <f t="shared" si="2"/>
        <v>100</v>
      </c>
      <c r="F206" s="102"/>
    </row>
    <row r="207" spans="1:6" ht="45.75" x14ac:dyDescent="0.25">
      <c r="A207" s="29" t="s">
        <v>314</v>
      </c>
      <c r="B207" s="30" t="s">
        <v>541</v>
      </c>
      <c r="C207" s="31">
        <v>14700</v>
      </c>
      <c r="D207" s="31">
        <v>14700</v>
      </c>
      <c r="E207" s="105">
        <f t="shared" si="2"/>
        <v>100</v>
      </c>
      <c r="F207" s="102"/>
    </row>
    <row r="208" spans="1:6" x14ac:dyDescent="0.25">
      <c r="A208" s="29" t="s">
        <v>166</v>
      </c>
      <c r="B208" s="30" t="s">
        <v>542</v>
      </c>
      <c r="C208" s="31">
        <v>14700</v>
      </c>
      <c r="D208" s="31">
        <v>14700</v>
      </c>
      <c r="E208" s="105">
        <f t="shared" ref="E208:E271" si="3">SUM(D208/C208*100)</f>
        <v>100</v>
      </c>
      <c r="F208" s="102"/>
    </row>
    <row r="209" spans="1:6" x14ac:dyDescent="0.25">
      <c r="A209" s="29" t="s">
        <v>124</v>
      </c>
      <c r="B209" s="30" t="s">
        <v>543</v>
      </c>
      <c r="C209" s="31">
        <v>14700</v>
      </c>
      <c r="D209" s="31">
        <v>14700</v>
      </c>
      <c r="E209" s="105">
        <f t="shared" si="3"/>
        <v>100</v>
      </c>
      <c r="F209" s="102"/>
    </row>
    <row r="210" spans="1:6" ht="23.25" x14ac:dyDescent="0.25">
      <c r="A210" s="29" t="s">
        <v>319</v>
      </c>
      <c r="B210" s="30" t="s">
        <v>544</v>
      </c>
      <c r="C210" s="31">
        <v>26000</v>
      </c>
      <c r="D210" s="31">
        <v>26000</v>
      </c>
      <c r="E210" s="106">
        <f t="shared" si="3"/>
        <v>100</v>
      </c>
      <c r="F210" s="102"/>
    </row>
    <row r="211" spans="1:6" x14ac:dyDescent="0.25">
      <c r="A211" s="29" t="s">
        <v>467</v>
      </c>
      <c r="B211" s="30" t="s">
        <v>545</v>
      </c>
      <c r="C211" s="31">
        <v>25700</v>
      </c>
      <c r="D211" s="31">
        <v>25700</v>
      </c>
      <c r="E211" s="105">
        <f t="shared" si="3"/>
        <v>100</v>
      </c>
      <c r="F211" s="102"/>
    </row>
    <row r="212" spans="1:6" ht="23.25" x14ac:dyDescent="0.25">
      <c r="A212" s="29" t="s">
        <v>173</v>
      </c>
      <c r="B212" s="30" t="s">
        <v>546</v>
      </c>
      <c r="C212" s="31">
        <v>25700</v>
      </c>
      <c r="D212" s="31">
        <v>25700</v>
      </c>
      <c r="E212" s="105">
        <f t="shared" si="3"/>
        <v>100</v>
      </c>
      <c r="F212" s="102"/>
    </row>
    <row r="213" spans="1:6" ht="23.25" x14ac:dyDescent="0.25">
      <c r="A213" s="29" t="s">
        <v>175</v>
      </c>
      <c r="B213" s="30" t="s">
        <v>547</v>
      </c>
      <c r="C213" s="31">
        <v>25700</v>
      </c>
      <c r="D213" s="31">
        <v>25700</v>
      </c>
      <c r="E213" s="105">
        <f t="shared" si="3"/>
        <v>100</v>
      </c>
      <c r="F213" s="102"/>
    </row>
    <row r="214" spans="1:6" x14ac:dyDescent="0.25">
      <c r="A214" s="29" t="s">
        <v>177</v>
      </c>
      <c r="B214" s="30" t="s">
        <v>548</v>
      </c>
      <c r="C214" s="31">
        <v>25700</v>
      </c>
      <c r="D214" s="31">
        <v>25700</v>
      </c>
      <c r="E214" s="105">
        <f t="shared" si="3"/>
        <v>100</v>
      </c>
      <c r="F214" s="102"/>
    </row>
    <row r="215" spans="1:6" ht="23.25" x14ac:dyDescent="0.25">
      <c r="A215" s="29" t="s">
        <v>468</v>
      </c>
      <c r="B215" s="30" t="s">
        <v>549</v>
      </c>
      <c r="C215" s="31">
        <v>300</v>
      </c>
      <c r="D215" s="31">
        <v>300</v>
      </c>
      <c r="E215" s="105">
        <f t="shared" si="3"/>
        <v>100</v>
      </c>
      <c r="F215" s="102"/>
    </row>
    <row r="216" spans="1:6" ht="23.25" x14ac:dyDescent="0.25">
      <c r="A216" s="29" t="s">
        <v>173</v>
      </c>
      <c r="B216" s="30" t="s">
        <v>550</v>
      </c>
      <c r="C216" s="31">
        <v>300</v>
      </c>
      <c r="D216" s="31">
        <v>300</v>
      </c>
      <c r="E216" s="105">
        <f t="shared" si="3"/>
        <v>100</v>
      </c>
      <c r="F216" s="102"/>
    </row>
    <row r="217" spans="1:6" ht="23.25" x14ac:dyDescent="0.25">
      <c r="A217" s="29" t="s">
        <v>175</v>
      </c>
      <c r="B217" s="30" t="s">
        <v>551</v>
      </c>
      <c r="C217" s="31">
        <v>300</v>
      </c>
      <c r="D217" s="31">
        <v>300</v>
      </c>
      <c r="E217" s="105">
        <f t="shared" si="3"/>
        <v>100</v>
      </c>
      <c r="F217" s="102"/>
    </row>
    <row r="218" spans="1:6" x14ac:dyDescent="0.25">
      <c r="A218" s="29" t="s">
        <v>177</v>
      </c>
      <c r="B218" s="30" t="s">
        <v>552</v>
      </c>
      <c r="C218" s="31">
        <v>300</v>
      </c>
      <c r="D218" s="31">
        <v>300</v>
      </c>
      <c r="E218" s="105">
        <f t="shared" si="3"/>
        <v>100</v>
      </c>
      <c r="F218" s="102"/>
    </row>
    <row r="219" spans="1:6" x14ac:dyDescent="0.25">
      <c r="A219" s="113" t="s">
        <v>315</v>
      </c>
      <c r="B219" s="115" t="s">
        <v>316</v>
      </c>
      <c r="C219" s="116">
        <v>2213201.2000000002</v>
      </c>
      <c r="D219" s="116">
        <v>2210030.34</v>
      </c>
      <c r="E219" s="106">
        <f t="shared" si="3"/>
        <v>99.856729699947735</v>
      </c>
      <c r="F219" s="102"/>
    </row>
    <row r="220" spans="1:6" x14ac:dyDescent="0.25">
      <c r="A220" s="126" t="s">
        <v>317</v>
      </c>
      <c r="B220" s="127" t="s">
        <v>318</v>
      </c>
      <c r="C220" s="128">
        <v>499875</v>
      </c>
      <c r="D220" s="128">
        <v>497232.55</v>
      </c>
      <c r="E220" s="130">
        <f t="shared" si="3"/>
        <v>99.471377844461117</v>
      </c>
      <c r="F220" s="102"/>
    </row>
    <row r="221" spans="1:6" ht="27" customHeight="1" x14ac:dyDescent="0.25">
      <c r="A221" s="29" t="s">
        <v>331</v>
      </c>
      <c r="B221" s="30" t="s">
        <v>553</v>
      </c>
      <c r="C221" s="31">
        <v>499875</v>
      </c>
      <c r="D221" s="31">
        <v>497232.55</v>
      </c>
      <c r="E221" s="105">
        <f t="shared" si="3"/>
        <v>99.471377844461117</v>
      </c>
      <c r="F221" s="102"/>
    </row>
    <row r="222" spans="1:6" ht="23.25" x14ac:dyDescent="0.25">
      <c r="A222" s="29" t="s">
        <v>332</v>
      </c>
      <c r="B222" s="30" t="s">
        <v>554</v>
      </c>
      <c r="C222" s="31">
        <v>499875</v>
      </c>
      <c r="D222" s="31">
        <v>497232.55</v>
      </c>
      <c r="E222" s="105">
        <f t="shared" si="3"/>
        <v>99.471377844461117</v>
      </c>
      <c r="F222" s="102"/>
    </row>
    <row r="223" spans="1:6" x14ac:dyDescent="0.25">
      <c r="A223" s="29" t="s">
        <v>320</v>
      </c>
      <c r="B223" s="30" t="s">
        <v>555</v>
      </c>
      <c r="C223" s="31">
        <v>499875</v>
      </c>
      <c r="D223" s="31">
        <v>497232.55</v>
      </c>
      <c r="E223" s="105">
        <f t="shared" si="3"/>
        <v>99.471377844461117</v>
      </c>
      <c r="F223" s="102"/>
    </row>
    <row r="224" spans="1:6" ht="23.25" x14ac:dyDescent="0.25">
      <c r="A224" s="29" t="s">
        <v>173</v>
      </c>
      <c r="B224" s="30" t="s">
        <v>556</v>
      </c>
      <c r="C224" s="31">
        <v>499875</v>
      </c>
      <c r="D224" s="31">
        <v>497232.55</v>
      </c>
      <c r="E224" s="105">
        <f t="shared" si="3"/>
        <v>99.471377844461117</v>
      </c>
      <c r="F224" s="102"/>
    </row>
    <row r="225" spans="1:6" ht="23.25" x14ac:dyDescent="0.25">
      <c r="A225" s="29" t="s">
        <v>175</v>
      </c>
      <c r="B225" s="30" t="s">
        <v>557</v>
      </c>
      <c r="C225" s="31">
        <v>499875</v>
      </c>
      <c r="D225" s="31">
        <v>497232.55</v>
      </c>
      <c r="E225" s="105">
        <f t="shared" si="3"/>
        <v>99.471377844461117</v>
      </c>
      <c r="F225" s="102"/>
    </row>
    <row r="226" spans="1:6" ht="23.25" x14ac:dyDescent="0.25">
      <c r="A226" s="29" t="s">
        <v>469</v>
      </c>
      <c r="B226" s="30" t="s">
        <v>558</v>
      </c>
      <c r="C226" s="31">
        <v>159335</v>
      </c>
      <c r="D226" s="31">
        <v>159326.9</v>
      </c>
      <c r="E226" s="105">
        <f t="shared" si="3"/>
        <v>99.994916371167662</v>
      </c>
      <c r="F226" s="102"/>
    </row>
    <row r="227" spans="1:6" x14ac:dyDescent="0.25">
      <c r="A227" s="29" t="s">
        <v>177</v>
      </c>
      <c r="B227" s="30" t="s">
        <v>559</v>
      </c>
      <c r="C227" s="31">
        <v>182140</v>
      </c>
      <c r="D227" s="31">
        <v>179537.83</v>
      </c>
      <c r="E227" s="105">
        <f t="shared" si="3"/>
        <v>98.571335236631157</v>
      </c>
      <c r="F227" s="102"/>
    </row>
    <row r="228" spans="1:6" x14ac:dyDescent="0.25">
      <c r="A228" s="29" t="s">
        <v>179</v>
      </c>
      <c r="B228" s="30" t="s">
        <v>560</v>
      </c>
      <c r="C228" s="31">
        <v>158400</v>
      </c>
      <c r="D228" s="31">
        <v>158367.82</v>
      </c>
      <c r="E228" s="105">
        <f t="shared" si="3"/>
        <v>99.979684343434343</v>
      </c>
      <c r="F228" s="102"/>
    </row>
    <row r="229" spans="1:6" x14ac:dyDescent="0.25">
      <c r="A229" s="126" t="s">
        <v>321</v>
      </c>
      <c r="B229" s="127" t="s">
        <v>322</v>
      </c>
      <c r="C229" s="128">
        <v>1713326.2</v>
      </c>
      <c r="D229" s="128">
        <v>1712797.79</v>
      </c>
      <c r="E229" s="130">
        <f t="shared" si="3"/>
        <v>99.969158821011433</v>
      </c>
      <c r="F229" s="102"/>
    </row>
    <row r="230" spans="1:6" ht="34.5" x14ac:dyDescent="0.25">
      <c r="A230" s="29" t="s">
        <v>298</v>
      </c>
      <c r="B230" s="30" t="s">
        <v>323</v>
      </c>
      <c r="C230" s="31">
        <v>1463538.64</v>
      </c>
      <c r="D230" s="31">
        <v>1463382.75</v>
      </c>
      <c r="E230" s="105">
        <f t="shared" si="3"/>
        <v>99.989348419253218</v>
      </c>
      <c r="F230" s="102"/>
    </row>
    <row r="231" spans="1:6" x14ac:dyDescent="0.25">
      <c r="A231" s="29" t="s">
        <v>324</v>
      </c>
      <c r="B231" s="30" t="s">
        <v>561</v>
      </c>
      <c r="C231" s="31">
        <v>1463538.64</v>
      </c>
      <c r="D231" s="31">
        <v>1463382.75</v>
      </c>
      <c r="E231" s="105">
        <f t="shared" si="3"/>
        <v>99.989348419253218</v>
      </c>
      <c r="F231" s="102"/>
    </row>
    <row r="232" spans="1:6" ht="23.25" x14ac:dyDescent="0.25">
      <c r="A232" s="29" t="s">
        <v>173</v>
      </c>
      <c r="B232" s="30" t="s">
        <v>562</v>
      </c>
      <c r="C232" s="31">
        <v>1463538.64</v>
      </c>
      <c r="D232" s="31">
        <v>1463382.75</v>
      </c>
      <c r="E232" s="105">
        <f t="shared" si="3"/>
        <v>99.989348419253218</v>
      </c>
      <c r="F232" s="102"/>
    </row>
    <row r="233" spans="1:6" ht="23.25" x14ac:dyDescent="0.25">
      <c r="A233" s="29" t="s">
        <v>175</v>
      </c>
      <c r="B233" s="30" t="s">
        <v>563</v>
      </c>
      <c r="C233" s="31">
        <v>1463538.64</v>
      </c>
      <c r="D233" s="31">
        <v>1463382.75</v>
      </c>
      <c r="E233" s="105">
        <f t="shared" si="3"/>
        <v>99.989348419253218</v>
      </c>
      <c r="F233" s="102"/>
    </row>
    <row r="234" spans="1:6" x14ac:dyDescent="0.25">
      <c r="A234" s="29" t="s">
        <v>177</v>
      </c>
      <c r="B234" s="30" t="s">
        <v>564</v>
      </c>
      <c r="C234" s="31">
        <v>648638.64</v>
      </c>
      <c r="D234" s="31">
        <v>648482.75</v>
      </c>
      <c r="E234" s="105">
        <f t="shared" si="3"/>
        <v>99.97596658749778</v>
      </c>
      <c r="F234" s="102"/>
    </row>
    <row r="235" spans="1:6" x14ac:dyDescent="0.25">
      <c r="A235" s="29" t="s">
        <v>179</v>
      </c>
      <c r="B235" s="30" t="s">
        <v>565</v>
      </c>
      <c r="C235" s="31">
        <v>814900</v>
      </c>
      <c r="D235" s="31">
        <v>814900</v>
      </c>
      <c r="E235" s="105">
        <f t="shared" si="3"/>
        <v>100</v>
      </c>
      <c r="F235" s="102"/>
    </row>
    <row r="236" spans="1:6" ht="23.25" x14ac:dyDescent="0.25">
      <c r="A236" s="29" t="s">
        <v>319</v>
      </c>
      <c r="B236" s="30" t="s">
        <v>566</v>
      </c>
      <c r="C236" s="31">
        <v>249787.56</v>
      </c>
      <c r="D236" s="31">
        <v>249415.04000000001</v>
      </c>
      <c r="E236" s="105">
        <f t="shared" si="3"/>
        <v>99.850865271272923</v>
      </c>
      <c r="F236" s="102"/>
    </row>
    <row r="237" spans="1:6" ht="45.75" x14ac:dyDescent="0.25">
      <c r="A237" s="29" t="s">
        <v>325</v>
      </c>
      <c r="B237" s="30" t="s">
        <v>567</v>
      </c>
      <c r="C237" s="31">
        <v>117100</v>
      </c>
      <c r="D237" s="31">
        <v>117100</v>
      </c>
      <c r="E237" s="105">
        <f t="shared" si="3"/>
        <v>100</v>
      </c>
      <c r="F237" s="102"/>
    </row>
    <row r="238" spans="1:6" ht="23.25" x14ac:dyDescent="0.25">
      <c r="A238" s="29" t="s">
        <v>173</v>
      </c>
      <c r="B238" s="30" t="s">
        <v>568</v>
      </c>
      <c r="C238" s="31">
        <v>117100</v>
      </c>
      <c r="D238" s="31">
        <v>117100</v>
      </c>
      <c r="E238" s="105">
        <f t="shared" si="3"/>
        <v>100</v>
      </c>
      <c r="F238" s="102"/>
    </row>
    <row r="239" spans="1:6" ht="23.25" x14ac:dyDescent="0.25">
      <c r="A239" s="29" t="s">
        <v>175</v>
      </c>
      <c r="B239" s="30" t="s">
        <v>569</v>
      </c>
      <c r="C239" s="31">
        <v>117100</v>
      </c>
      <c r="D239" s="31">
        <v>117100</v>
      </c>
      <c r="E239" s="105">
        <f t="shared" si="3"/>
        <v>100</v>
      </c>
      <c r="F239" s="102"/>
    </row>
    <row r="240" spans="1:6" x14ac:dyDescent="0.25">
      <c r="A240" s="29" t="s">
        <v>177</v>
      </c>
      <c r="B240" s="30" t="s">
        <v>570</v>
      </c>
      <c r="C240" s="31">
        <v>117100</v>
      </c>
      <c r="D240" s="31">
        <v>117100</v>
      </c>
      <c r="E240" s="105">
        <f t="shared" si="3"/>
        <v>100</v>
      </c>
      <c r="F240" s="102"/>
    </row>
    <row r="241" spans="1:6" x14ac:dyDescent="0.25">
      <c r="A241" s="29" t="s">
        <v>326</v>
      </c>
      <c r="B241" s="30" t="s">
        <v>571</v>
      </c>
      <c r="C241" s="31">
        <v>132687.56</v>
      </c>
      <c r="D241" s="31">
        <v>132315.04</v>
      </c>
      <c r="E241" s="105">
        <f t="shared" si="3"/>
        <v>99.71925024471021</v>
      </c>
      <c r="F241" s="102"/>
    </row>
    <row r="242" spans="1:6" ht="23.25" x14ac:dyDescent="0.25">
      <c r="A242" s="29" t="s">
        <v>173</v>
      </c>
      <c r="B242" s="30" t="s">
        <v>572</v>
      </c>
      <c r="C242" s="31">
        <v>132687.56</v>
      </c>
      <c r="D242" s="31">
        <v>132315.04</v>
      </c>
      <c r="E242" s="106">
        <f t="shared" si="3"/>
        <v>99.71925024471021</v>
      </c>
      <c r="F242" s="102"/>
    </row>
    <row r="243" spans="1:6" ht="23.25" x14ac:dyDescent="0.25">
      <c r="A243" s="29" t="s">
        <v>175</v>
      </c>
      <c r="B243" s="30" t="s">
        <v>573</v>
      </c>
      <c r="C243" s="31">
        <v>132687.56</v>
      </c>
      <c r="D243" s="31">
        <v>132315.04</v>
      </c>
      <c r="E243" s="105">
        <f t="shared" si="3"/>
        <v>99.71925024471021</v>
      </c>
      <c r="F243" s="102"/>
    </row>
    <row r="244" spans="1:6" x14ac:dyDescent="0.25">
      <c r="A244" s="29" t="s">
        <v>177</v>
      </c>
      <c r="B244" s="30" t="s">
        <v>574</v>
      </c>
      <c r="C244" s="31">
        <v>132687.56</v>
      </c>
      <c r="D244" s="31">
        <v>132315.04</v>
      </c>
      <c r="E244" s="105">
        <f t="shared" si="3"/>
        <v>99.71925024471021</v>
      </c>
      <c r="F244" s="102"/>
    </row>
    <row r="245" spans="1:6" x14ac:dyDescent="0.25">
      <c r="A245" s="113" t="s">
        <v>470</v>
      </c>
      <c r="B245" s="115" t="s">
        <v>575</v>
      </c>
      <c r="C245" s="116">
        <v>200000</v>
      </c>
      <c r="D245" s="116">
        <v>197821.1</v>
      </c>
      <c r="E245" s="106">
        <f t="shared" si="3"/>
        <v>98.910550000000015</v>
      </c>
      <c r="F245" s="102"/>
    </row>
    <row r="246" spans="1:6" x14ac:dyDescent="0.25">
      <c r="A246" s="126" t="s">
        <v>471</v>
      </c>
      <c r="B246" s="127" t="s">
        <v>576</v>
      </c>
      <c r="C246" s="128">
        <v>200000</v>
      </c>
      <c r="D246" s="128">
        <v>197821.1</v>
      </c>
      <c r="E246" s="130">
        <f t="shared" si="3"/>
        <v>98.910550000000015</v>
      </c>
      <c r="F246" s="102"/>
    </row>
    <row r="247" spans="1:6" ht="23.25" x14ac:dyDescent="0.25">
      <c r="A247" s="29" t="s">
        <v>319</v>
      </c>
      <c r="B247" s="30" t="s">
        <v>577</v>
      </c>
      <c r="C247" s="31">
        <v>200000</v>
      </c>
      <c r="D247" s="31">
        <v>197821.1</v>
      </c>
      <c r="E247" s="105">
        <f t="shared" si="3"/>
        <v>98.910550000000015</v>
      </c>
      <c r="F247" s="102"/>
    </row>
    <row r="248" spans="1:6" ht="34.5" x14ac:dyDescent="0.25">
      <c r="A248" s="29" t="s">
        <v>472</v>
      </c>
      <c r="B248" s="30" t="s">
        <v>578</v>
      </c>
      <c r="C248" s="31">
        <v>200000</v>
      </c>
      <c r="D248" s="31">
        <v>197821.1</v>
      </c>
      <c r="E248" s="105">
        <f t="shared" si="3"/>
        <v>98.910550000000015</v>
      </c>
      <c r="F248" s="102"/>
    </row>
    <row r="249" spans="1:6" ht="23.25" x14ac:dyDescent="0.25">
      <c r="A249" s="29" t="s">
        <v>173</v>
      </c>
      <c r="B249" s="30" t="s">
        <v>579</v>
      </c>
      <c r="C249" s="31">
        <v>200000</v>
      </c>
      <c r="D249" s="31">
        <v>197821.1</v>
      </c>
      <c r="E249" s="105">
        <f t="shared" si="3"/>
        <v>98.910550000000015</v>
      </c>
      <c r="F249" s="102"/>
    </row>
    <row r="250" spans="1:6" ht="23.25" x14ac:dyDescent="0.25">
      <c r="A250" s="29" t="s">
        <v>175</v>
      </c>
      <c r="B250" s="30" t="s">
        <v>580</v>
      </c>
      <c r="C250" s="31">
        <v>200000</v>
      </c>
      <c r="D250" s="31">
        <v>197821.1</v>
      </c>
      <c r="E250" s="105">
        <f t="shared" si="3"/>
        <v>98.910550000000015</v>
      </c>
      <c r="F250" s="102"/>
    </row>
    <row r="251" spans="1:6" x14ac:dyDescent="0.25">
      <c r="A251" s="29" t="s">
        <v>177</v>
      </c>
      <c r="B251" s="30" t="s">
        <v>581</v>
      </c>
      <c r="C251" s="31">
        <v>200000</v>
      </c>
      <c r="D251" s="31">
        <v>197821.1</v>
      </c>
      <c r="E251" s="105">
        <f t="shared" si="3"/>
        <v>98.910550000000015</v>
      </c>
      <c r="F251" s="102"/>
    </row>
    <row r="252" spans="1:6" x14ac:dyDescent="0.25">
      <c r="A252" s="113" t="s">
        <v>327</v>
      </c>
      <c r="B252" s="115" t="s">
        <v>328</v>
      </c>
      <c r="C252" s="116">
        <v>8336640.96</v>
      </c>
      <c r="D252" s="116">
        <v>8336640.96</v>
      </c>
      <c r="E252" s="106">
        <f t="shared" si="3"/>
        <v>100</v>
      </c>
      <c r="F252" s="102"/>
    </row>
    <row r="253" spans="1:6" x14ac:dyDescent="0.25">
      <c r="A253" s="126" t="s">
        <v>329</v>
      </c>
      <c r="B253" s="127" t="s">
        <v>330</v>
      </c>
      <c r="C253" s="128">
        <v>8336640.96</v>
      </c>
      <c r="D253" s="128">
        <v>8336640.96</v>
      </c>
      <c r="E253" s="130">
        <f t="shared" si="3"/>
        <v>100</v>
      </c>
      <c r="F253" s="102"/>
    </row>
    <row r="254" spans="1:6" ht="26.25" customHeight="1" x14ac:dyDescent="0.25">
      <c r="A254" s="29" t="s">
        <v>473</v>
      </c>
      <c r="B254" s="30" t="s">
        <v>582</v>
      </c>
      <c r="C254" s="31">
        <v>8336640.96</v>
      </c>
      <c r="D254" s="31">
        <v>8336640.96</v>
      </c>
      <c r="E254" s="105">
        <f t="shared" si="3"/>
        <v>100</v>
      </c>
      <c r="F254" s="102"/>
    </row>
    <row r="255" spans="1:6" ht="16.5" customHeight="1" x14ac:dyDescent="0.25">
      <c r="A255" s="29" t="s">
        <v>332</v>
      </c>
      <c r="B255" s="30" t="s">
        <v>583</v>
      </c>
      <c r="C255" s="31">
        <v>8336640.96</v>
      </c>
      <c r="D255" s="31">
        <v>8336640.96</v>
      </c>
      <c r="E255" s="105">
        <f t="shared" si="3"/>
        <v>100</v>
      </c>
      <c r="F255" s="102"/>
    </row>
    <row r="256" spans="1:6" x14ac:dyDescent="0.25">
      <c r="A256" s="29" t="s">
        <v>333</v>
      </c>
      <c r="B256" s="30" t="s">
        <v>584</v>
      </c>
      <c r="C256" s="31">
        <v>4243880.96</v>
      </c>
      <c r="D256" s="31">
        <v>4243880.96</v>
      </c>
      <c r="E256" s="105">
        <f t="shared" si="3"/>
        <v>100</v>
      </c>
      <c r="F256" s="102"/>
    </row>
    <row r="257" spans="1:6" ht="45.75" x14ac:dyDescent="0.25">
      <c r="A257" s="29" t="s">
        <v>142</v>
      </c>
      <c r="B257" s="30" t="s">
        <v>585</v>
      </c>
      <c r="C257" s="31">
        <v>1172575.81</v>
      </c>
      <c r="D257" s="31">
        <v>1172575.81</v>
      </c>
      <c r="E257" s="105">
        <f t="shared" si="3"/>
        <v>100</v>
      </c>
      <c r="F257" s="102"/>
    </row>
    <row r="258" spans="1:6" x14ac:dyDescent="0.25">
      <c r="A258" s="29" t="s">
        <v>212</v>
      </c>
      <c r="B258" s="30" t="s">
        <v>586</v>
      </c>
      <c r="C258" s="31">
        <v>1172575.81</v>
      </c>
      <c r="D258" s="31">
        <v>1172575.81</v>
      </c>
      <c r="E258" s="105">
        <f t="shared" si="3"/>
        <v>100</v>
      </c>
      <c r="F258" s="102"/>
    </row>
    <row r="259" spans="1:6" x14ac:dyDescent="0.25">
      <c r="A259" s="29" t="s">
        <v>214</v>
      </c>
      <c r="B259" s="30" t="s">
        <v>587</v>
      </c>
      <c r="C259" s="31">
        <v>847808.78</v>
      </c>
      <c r="D259" s="31">
        <v>847808.78</v>
      </c>
      <c r="E259" s="105">
        <f t="shared" si="3"/>
        <v>100</v>
      </c>
      <c r="F259" s="102"/>
    </row>
    <row r="260" spans="1:6" ht="23.25" x14ac:dyDescent="0.25">
      <c r="A260" s="29" t="s">
        <v>474</v>
      </c>
      <c r="B260" s="30" t="s">
        <v>588</v>
      </c>
      <c r="C260" s="31">
        <v>1200</v>
      </c>
      <c r="D260" s="31">
        <v>1200</v>
      </c>
      <c r="E260" s="105">
        <f t="shared" si="3"/>
        <v>100</v>
      </c>
      <c r="F260" s="102"/>
    </row>
    <row r="261" spans="1:6" ht="34.5" x14ac:dyDescent="0.25">
      <c r="A261" s="29" t="s">
        <v>216</v>
      </c>
      <c r="B261" s="30" t="s">
        <v>589</v>
      </c>
      <c r="C261" s="31">
        <v>323567.03000000003</v>
      </c>
      <c r="D261" s="31">
        <v>323567.03000000003</v>
      </c>
      <c r="E261" s="105">
        <f t="shared" si="3"/>
        <v>100</v>
      </c>
      <c r="F261" s="102"/>
    </row>
    <row r="262" spans="1:6" ht="23.25" x14ac:dyDescent="0.25">
      <c r="A262" s="29" t="s">
        <v>173</v>
      </c>
      <c r="B262" s="30" t="s">
        <v>590</v>
      </c>
      <c r="C262" s="31">
        <v>841994.37</v>
      </c>
      <c r="D262" s="31">
        <v>841994.37</v>
      </c>
      <c r="E262" s="105">
        <f t="shared" si="3"/>
        <v>100</v>
      </c>
      <c r="F262" s="102"/>
    </row>
    <row r="263" spans="1:6" ht="23.25" x14ac:dyDescent="0.25">
      <c r="A263" s="29" t="s">
        <v>175</v>
      </c>
      <c r="B263" s="30" t="s">
        <v>591</v>
      </c>
      <c r="C263" s="31">
        <v>841994.37</v>
      </c>
      <c r="D263" s="31">
        <v>841994.37</v>
      </c>
      <c r="E263" s="105">
        <f t="shared" si="3"/>
        <v>100</v>
      </c>
      <c r="F263" s="102"/>
    </row>
    <row r="264" spans="1:6" x14ac:dyDescent="0.25">
      <c r="A264" s="29" t="s">
        <v>177</v>
      </c>
      <c r="B264" s="30" t="s">
        <v>592</v>
      </c>
      <c r="C264" s="31">
        <v>372607.01</v>
      </c>
      <c r="D264" s="31">
        <v>372607.01</v>
      </c>
      <c r="E264" s="105">
        <f t="shared" si="3"/>
        <v>100</v>
      </c>
      <c r="F264" s="102"/>
    </row>
    <row r="265" spans="1:6" x14ac:dyDescent="0.25">
      <c r="A265" s="29" t="s">
        <v>179</v>
      </c>
      <c r="B265" s="30" t="s">
        <v>593</v>
      </c>
      <c r="C265" s="31">
        <v>469387.36</v>
      </c>
      <c r="D265" s="31">
        <v>469387.36</v>
      </c>
      <c r="E265" s="105">
        <f t="shared" si="3"/>
        <v>100</v>
      </c>
      <c r="F265" s="102"/>
    </row>
    <row r="266" spans="1:6" ht="23.25" x14ac:dyDescent="0.25">
      <c r="A266" s="29" t="s">
        <v>475</v>
      </c>
      <c r="B266" s="30" t="s">
        <v>594</v>
      </c>
      <c r="C266" s="31">
        <v>2228310.7799999998</v>
      </c>
      <c r="D266" s="31">
        <v>2228310.7799999998</v>
      </c>
      <c r="E266" s="105">
        <f t="shared" si="3"/>
        <v>100</v>
      </c>
      <c r="F266" s="102"/>
    </row>
    <row r="267" spans="1:6" x14ac:dyDescent="0.25">
      <c r="A267" s="29" t="s">
        <v>476</v>
      </c>
      <c r="B267" s="30" t="s">
        <v>595</v>
      </c>
      <c r="C267" s="31">
        <v>2228310.7799999998</v>
      </c>
      <c r="D267" s="31">
        <v>2228310.7799999998</v>
      </c>
      <c r="E267" s="105">
        <f t="shared" si="3"/>
        <v>100</v>
      </c>
      <c r="F267" s="102"/>
    </row>
    <row r="268" spans="1:6" ht="45.75" x14ac:dyDescent="0.25">
      <c r="A268" s="29" t="s">
        <v>477</v>
      </c>
      <c r="B268" s="30" t="s">
        <v>596</v>
      </c>
      <c r="C268" s="31">
        <v>2228310.7799999998</v>
      </c>
      <c r="D268" s="31">
        <v>2228310.7799999998</v>
      </c>
      <c r="E268" s="105">
        <f t="shared" si="3"/>
        <v>100</v>
      </c>
      <c r="F268" s="102"/>
    </row>
    <row r="269" spans="1:6" x14ac:dyDescent="0.25">
      <c r="A269" s="29" t="s">
        <v>181</v>
      </c>
      <c r="B269" s="30" t="s">
        <v>597</v>
      </c>
      <c r="C269" s="31">
        <v>1000</v>
      </c>
      <c r="D269" s="31">
        <v>1000</v>
      </c>
      <c r="E269" s="105">
        <f t="shared" si="3"/>
        <v>100</v>
      </c>
      <c r="F269" s="102"/>
    </row>
    <row r="270" spans="1:6" x14ac:dyDescent="0.25">
      <c r="A270" s="29" t="s">
        <v>478</v>
      </c>
      <c r="B270" s="30" t="s">
        <v>598</v>
      </c>
      <c r="C270" s="31">
        <v>1000</v>
      </c>
      <c r="D270" s="31">
        <v>1000</v>
      </c>
      <c r="E270" s="105">
        <f t="shared" si="3"/>
        <v>100</v>
      </c>
      <c r="F270" s="102"/>
    </row>
    <row r="271" spans="1:6" ht="23.25" x14ac:dyDescent="0.25">
      <c r="A271" s="29" t="s">
        <v>479</v>
      </c>
      <c r="B271" s="30" t="s">
        <v>599</v>
      </c>
      <c r="C271" s="31">
        <v>1000</v>
      </c>
      <c r="D271" s="31">
        <v>1000</v>
      </c>
      <c r="E271" s="105">
        <f t="shared" si="3"/>
        <v>100</v>
      </c>
      <c r="F271" s="102"/>
    </row>
    <row r="272" spans="1:6" x14ac:dyDescent="0.25">
      <c r="A272" s="29" t="s">
        <v>150</v>
      </c>
      <c r="B272" s="30" t="s">
        <v>600</v>
      </c>
      <c r="C272" s="31">
        <v>4016100</v>
      </c>
      <c r="D272" s="31">
        <v>4016100</v>
      </c>
      <c r="E272" s="105">
        <f t="shared" ref="E272:E312" si="4">SUM(D272/C272*100)</f>
        <v>100</v>
      </c>
      <c r="F272" s="102"/>
    </row>
    <row r="273" spans="1:6" ht="45.75" x14ac:dyDescent="0.25">
      <c r="A273" s="29" t="s">
        <v>142</v>
      </c>
      <c r="B273" s="30" t="s">
        <v>601</v>
      </c>
      <c r="C273" s="31">
        <v>3936240.06</v>
      </c>
      <c r="D273" s="31">
        <v>3936240.06</v>
      </c>
      <c r="E273" s="105">
        <f t="shared" si="4"/>
        <v>100</v>
      </c>
      <c r="F273" s="102"/>
    </row>
    <row r="274" spans="1:6" x14ac:dyDescent="0.25">
      <c r="A274" s="29" t="s">
        <v>212</v>
      </c>
      <c r="B274" s="30" t="s">
        <v>602</v>
      </c>
      <c r="C274" s="31">
        <v>3936240.06</v>
      </c>
      <c r="D274" s="31">
        <v>3936240.06</v>
      </c>
      <c r="E274" s="105">
        <f t="shared" si="4"/>
        <v>100</v>
      </c>
      <c r="F274" s="102"/>
    </row>
    <row r="275" spans="1:6" x14ac:dyDescent="0.25">
      <c r="A275" s="29" t="s">
        <v>214</v>
      </c>
      <c r="B275" s="30" t="s">
        <v>603</v>
      </c>
      <c r="C275" s="31">
        <v>3021140.06</v>
      </c>
      <c r="D275" s="31">
        <v>3021140.06</v>
      </c>
      <c r="E275" s="105">
        <f t="shared" si="4"/>
        <v>100</v>
      </c>
      <c r="F275" s="102"/>
    </row>
    <row r="276" spans="1:6" ht="34.5" x14ac:dyDescent="0.25">
      <c r="A276" s="29" t="s">
        <v>216</v>
      </c>
      <c r="B276" s="30" t="s">
        <v>604</v>
      </c>
      <c r="C276" s="31">
        <v>915100</v>
      </c>
      <c r="D276" s="31">
        <v>915100</v>
      </c>
      <c r="E276" s="105">
        <f t="shared" si="4"/>
        <v>100</v>
      </c>
      <c r="F276" s="102"/>
    </row>
    <row r="277" spans="1:6" ht="23.25" x14ac:dyDescent="0.25">
      <c r="A277" s="29" t="s">
        <v>475</v>
      </c>
      <c r="B277" s="30" t="s">
        <v>605</v>
      </c>
      <c r="C277" s="31">
        <v>9259.94</v>
      </c>
      <c r="D277" s="31">
        <v>9259.94</v>
      </c>
      <c r="E277" s="105">
        <f t="shared" si="4"/>
        <v>100</v>
      </c>
      <c r="F277" s="102"/>
    </row>
    <row r="278" spans="1:6" x14ac:dyDescent="0.25">
      <c r="A278" s="29" t="s">
        <v>476</v>
      </c>
      <c r="B278" s="30" t="s">
        <v>606</v>
      </c>
      <c r="C278" s="31">
        <v>9259.94</v>
      </c>
      <c r="D278" s="31">
        <v>9259.94</v>
      </c>
      <c r="E278" s="105">
        <f t="shared" si="4"/>
        <v>100</v>
      </c>
      <c r="F278" s="102"/>
    </row>
    <row r="279" spans="1:6" ht="45.75" x14ac:dyDescent="0.25">
      <c r="A279" s="29" t="s">
        <v>477</v>
      </c>
      <c r="B279" s="30" t="s">
        <v>607</v>
      </c>
      <c r="C279" s="31">
        <v>9259.94</v>
      </c>
      <c r="D279" s="31">
        <v>9259.94</v>
      </c>
      <c r="E279" s="105">
        <f t="shared" si="4"/>
        <v>100</v>
      </c>
      <c r="F279" s="102"/>
    </row>
    <row r="280" spans="1:6" x14ac:dyDescent="0.25">
      <c r="A280" s="29" t="s">
        <v>181</v>
      </c>
      <c r="B280" s="30" t="s">
        <v>608</v>
      </c>
      <c r="C280" s="31">
        <v>70600</v>
      </c>
      <c r="D280" s="31">
        <v>70600</v>
      </c>
      <c r="E280" s="105">
        <f t="shared" si="4"/>
        <v>100</v>
      </c>
      <c r="F280" s="102"/>
    </row>
    <row r="281" spans="1:6" x14ac:dyDescent="0.25">
      <c r="A281" s="29" t="s">
        <v>183</v>
      </c>
      <c r="B281" s="30" t="s">
        <v>609</v>
      </c>
      <c r="C281" s="31">
        <v>70600</v>
      </c>
      <c r="D281" s="31">
        <v>70600</v>
      </c>
      <c r="E281" s="105">
        <f t="shared" si="4"/>
        <v>100</v>
      </c>
      <c r="F281" s="102"/>
    </row>
    <row r="282" spans="1:6" x14ac:dyDescent="0.25">
      <c r="A282" s="29" t="s">
        <v>194</v>
      </c>
      <c r="B282" s="30" t="s">
        <v>610</v>
      </c>
      <c r="C282" s="31">
        <v>70600</v>
      </c>
      <c r="D282" s="31">
        <v>70600</v>
      </c>
      <c r="E282" s="105">
        <f t="shared" si="4"/>
        <v>100</v>
      </c>
      <c r="F282" s="102"/>
    </row>
    <row r="283" spans="1:6" ht="23.25" x14ac:dyDescent="0.25">
      <c r="A283" s="29" t="s">
        <v>156</v>
      </c>
      <c r="B283" s="30" t="s">
        <v>611</v>
      </c>
      <c r="C283" s="31">
        <v>69760</v>
      </c>
      <c r="D283" s="31">
        <v>69760</v>
      </c>
      <c r="E283" s="105">
        <f t="shared" si="4"/>
        <v>100</v>
      </c>
      <c r="F283" s="102"/>
    </row>
    <row r="284" spans="1:6" ht="45.75" x14ac:dyDescent="0.25">
      <c r="A284" s="29" t="s">
        <v>142</v>
      </c>
      <c r="B284" s="30" t="s">
        <v>612</v>
      </c>
      <c r="C284" s="31">
        <v>798.88</v>
      </c>
      <c r="D284" s="31">
        <v>798.88</v>
      </c>
      <c r="E284" s="105">
        <f t="shared" si="4"/>
        <v>100</v>
      </c>
      <c r="F284" s="102"/>
    </row>
    <row r="285" spans="1:6" x14ac:dyDescent="0.25">
      <c r="A285" s="29" t="s">
        <v>212</v>
      </c>
      <c r="B285" s="30" t="s">
        <v>613</v>
      </c>
      <c r="C285" s="31">
        <v>798.88</v>
      </c>
      <c r="D285" s="31">
        <v>798.88</v>
      </c>
      <c r="E285" s="105">
        <f t="shared" si="4"/>
        <v>100</v>
      </c>
      <c r="F285" s="102"/>
    </row>
    <row r="286" spans="1:6" x14ac:dyDescent="0.25">
      <c r="A286" s="29" t="s">
        <v>214</v>
      </c>
      <c r="B286" s="30" t="s">
        <v>614</v>
      </c>
      <c r="C286" s="31">
        <v>136</v>
      </c>
      <c r="D286" s="31">
        <v>136</v>
      </c>
      <c r="E286" s="105">
        <f t="shared" si="4"/>
        <v>100</v>
      </c>
      <c r="F286" s="102"/>
    </row>
    <row r="287" spans="1:6" ht="34.5" x14ac:dyDescent="0.25">
      <c r="A287" s="29" t="s">
        <v>216</v>
      </c>
      <c r="B287" s="30" t="s">
        <v>615</v>
      </c>
      <c r="C287" s="31">
        <v>662.88</v>
      </c>
      <c r="D287" s="31">
        <v>662.88</v>
      </c>
      <c r="E287" s="105">
        <f t="shared" si="4"/>
        <v>100</v>
      </c>
      <c r="F287" s="102"/>
    </row>
    <row r="288" spans="1:6" ht="23.25" x14ac:dyDescent="0.25">
      <c r="A288" s="29" t="s">
        <v>475</v>
      </c>
      <c r="B288" s="30" t="s">
        <v>616</v>
      </c>
      <c r="C288" s="31">
        <v>51311.12</v>
      </c>
      <c r="D288" s="31">
        <v>51311.12</v>
      </c>
      <c r="E288" s="105">
        <f t="shared" si="4"/>
        <v>100</v>
      </c>
      <c r="F288" s="102"/>
    </row>
    <row r="289" spans="1:6" x14ac:dyDescent="0.25">
      <c r="A289" s="29" t="s">
        <v>476</v>
      </c>
      <c r="B289" s="30" t="s">
        <v>617</v>
      </c>
      <c r="C289" s="31">
        <v>51311.12</v>
      </c>
      <c r="D289" s="31">
        <v>51311.12</v>
      </c>
      <c r="E289" s="105">
        <f t="shared" si="4"/>
        <v>100</v>
      </c>
      <c r="F289" s="102"/>
    </row>
    <row r="290" spans="1:6" ht="45.75" x14ac:dyDescent="0.25">
      <c r="A290" s="29" t="s">
        <v>477</v>
      </c>
      <c r="B290" s="30" t="s">
        <v>618</v>
      </c>
      <c r="C290" s="31">
        <v>51311.12</v>
      </c>
      <c r="D290" s="31">
        <v>51311.12</v>
      </c>
      <c r="E290" s="105">
        <f t="shared" si="4"/>
        <v>100</v>
      </c>
      <c r="F290" s="102"/>
    </row>
    <row r="291" spans="1:6" x14ac:dyDescent="0.25">
      <c r="A291" s="29" t="s">
        <v>181</v>
      </c>
      <c r="B291" s="30" t="s">
        <v>619</v>
      </c>
      <c r="C291" s="31">
        <v>17650</v>
      </c>
      <c r="D291" s="31">
        <v>17650</v>
      </c>
      <c r="E291" s="105">
        <f t="shared" si="4"/>
        <v>100</v>
      </c>
      <c r="F291" s="102"/>
    </row>
    <row r="292" spans="1:6" x14ac:dyDescent="0.25">
      <c r="A292" s="29" t="s">
        <v>183</v>
      </c>
      <c r="B292" s="30" t="s">
        <v>620</v>
      </c>
      <c r="C292" s="31">
        <v>17650</v>
      </c>
      <c r="D292" s="31">
        <v>17650</v>
      </c>
      <c r="E292" s="105">
        <f t="shared" si="4"/>
        <v>100</v>
      </c>
      <c r="F292" s="102"/>
    </row>
    <row r="293" spans="1:6" x14ac:dyDescent="0.25">
      <c r="A293" s="29" t="s">
        <v>194</v>
      </c>
      <c r="B293" s="30" t="s">
        <v>621</v>
      </c>
      <c r="C293" s="31">
        <v>17650</v>
      </c>
      <c r="D293" s="31">
        <v>17650</v>
      </c>
      <c r="E293" s="105">
        <f t="shared" si="4"/>
        <v>100</v>
      </c>
      <c r="F293" s="102"/>
    </row>
    <row r="294" spans="1:6" x14ac:dyDescent="0.25">
      <c r="A294" s="29" t="s">
        <v>334</v>
      </c>
      <c r="B294" s="30" t="s">
        <v>622</v>
      </c>
      <c r="C294" s="31">
        <v>6900</v>
      </c>
      <c r="D294" s="31">
        <v>6900</v>
      </c>
      <c r="E294" s="106">
        <f t="shared" si="4"/>
        <v>100</v>
      </c>
      <c r="F294" s="102"/>
    </row>
    <row r="295" spans="1:6" ht="23.25" x14ac:dyDescent="0.25">
      <c r="A295" s="29" t="s">
        <v>173</v>
      </c>
      <c r="B295" s="30" t="s">
        <v>623</v>
      </c>
      <c r="C295" s="31">
        <v>6900</v>
      </c>
      <c r="D295" s="31">
        <v>6900</v>
      </c>
      <c r="E295" s="105">
        <f t="shared" si="4"/>
        <v>100</v>
      </c>
      <c r="F295" s="102"/>
    </row>
    <row r="296" spans="1:6" ht="23.25" x14ac:dyDescent="0.25">
      <c r="A296" s="29" t="s">
        <v>175</v>
      </c>
      <c r="B296" s="30" t="s">
        <v>624</v>
      </c>
      <c r="C296" s="31">
        <v>6900</v>
      </c>
      <c r="D296" s="31">
        <v>6900</v>
      </c>
      <c r="E296" s="105">
        <f t="shared" si="4"/>
        <v>100</v>
      </c>
      <c r="F296" s="102"/>
    </row>
    <row r="297" spans="1:6" x14ac:dyDescent="0.25">
      <c r="A297" s="29" t="s">
        <v>177</v>
      </c>
      <c r="B297" s="30" t="s">
        <v>625</v>
      </c>
      <c r="C297" s="31">
        <v>6900</v>
      </c>
      <c r="D297" s="31">
        <v>6900</v>
      </c>
      <c r="E297" s="105">
        <f t="shared" si="4"/>
        <v>100</v>
      </c>
      <c r="F297" s="102"/>
    </row>
    <row r="298" spans="1:6" x14ac:dyDescent="0.25">
      <c r="A298" s="113" t="s">
        <v>336</v>
      </c>
      <c r="B298" s="115" t="s">
        <v>337</v>
      </c>
      <c r="C298" s="116">
        <v>452300</v>
      </c>
      <c r="D298" s="116">
        <v>452255.09</v>
      </c>
      <c r="E298" s="106">
        <f t="shared" si="4"/>
        <v>99.99007074950255</v>
      </c>
      <c r="F298" s="102"/>
    </row>
    <row r="299" spans="1:6" x14ac:dyDescent="0.25">
      <c r="A299" s="126" t="s">
        <v>338</v>
      </c>
      <c r="B299" s="127" t="s">
        <v>339</v>
      </c>
      <c r="C299" s="128">
        <v>447300</v>
      </c>
      <c r="D299" s="128">
        <v>447255.09</v>
      </c>
      <c r="E299" s="130">
        <f t="shared" si="4"/>
        <v>99.989959758551322</v>
      </c>
      <c r="F299" s="102"/>
    </row>
    <row r="300" spans="1:6" ht="23.25" x14ac:dyDescent="0.25">
      <c r="A300" s="29" t="s">
        <v>136</v>
      </c>
      <c r="B300" s="30" t="s">
        <v>340</v>
      </c>
      <c r="C300" s="31">
        <v>447300</v>
      </c>
      <c r="D300" s="31">
        <v>447255.09</v>
      </c>
      <c r="E300" s="105">
        <f t="shared" si="4"/>
        <v>99.989959758551322</v>
      </c>
      <c r="F300" s="102"/>
    </row>
    <row r="301" spans="1:6" ht="34.5" x14ac:dyDescent="0.25">
      <c r="A301" s="29" t="s">
        <v>138</v>
      </c>
      <c r="B301" s="30" t="s">
        <v>341</v>
      </c>
      <c r="C301" s="31">
        <v>447300</v>
      </c>
      <c r="D301" s="31">
        <v>447255.09</v>
      </c>
      <c r="E301" s="105">
        <f t="shared" si="4"/>
        <v>99.989959758551322</v>
      </c>
      <c r="F301" s="102"/>
    </row>
    <row r="302" spans="1:6" x14ac:dyDescent="0.25">
      <c r="A302" s="29" t="s">
        <v>167</v>
      </c>
      <c r="B302" s="30" t="s">
        <v>342</v>
      </c>
      <c r="C302" s="31">
        <v>447300</v>
      </c>
      <c r="D302" s="31">
        <v>447255.09</v>
      </c>
      <c r="E302" s="105">
        <f t="shared" si="4"/>
        <v>99.989959758551322</v>
      </c>
      <c r="F302" s="102"/>
    </row>
    <row r="303" spans="1:6" x14ac:dyDescent="0.25">
      <c r="A303" s="29" t="s">
        <v>335</v>
      </c>
      <c r="B303" s="30" t="s">
        <v>343</v>
      </c>
      <c r="C303" s="31">
        <v>447300</v>
      </c>
      <c r="D303" s="31">
        <v>447255.09</v>
      </c>
      <c r="E303" s="105">
        <f t="shared" si="4"/>
        <v>99.989959758551322</v>
      </c>
      <c r="F303" s="102"/>
    </row>
    <row r="304" spans="1:6" x14ac:dyDescent="0.25">
      <c r="A304" s="29" t="s">
        <v>344</v>
      </c>
      <c r="B304" s="30" t="s">
        <v>345</v>
      </c>
      <c r="C304" s="31">
        <v>447300</v>
      </c>
      <c r="D304" s="31">
        <v>447255.09</v>
      </c>
      <c r="E304" s="105">
        <f t="shared" si="4"/>
        <v>99.989959758551322</v>
      </c>
      <c r="F304" s="102"/>
    </row>
    <row r="305" spans="1:6" x14ac:dyDescent="0.25">
      <c r="A305" s="29" t="s">
        <v>346</v>
      </c>
      <c r="B305" s="30" t="s">
        <v>347</v>
      </c>
      <c r="C305" s="31">
        <v>447300</v>
      </c>
      <c r="D305" s="31">
        <v>447255.09</v>
      </c>
      <c r="E305" s="105">
        <f t="shared" si="4"/>
        <v>99.989959758551322</v>
      </c>
      <c r="F305" s="102"/>
    </row>
    <row r="306" spans="1:6" x14ac:dyDescent="0.25">
      <c r="A306" s="126" t="s">
        <v>348</v>
      </c>
      <c r="B306" s="127" t="s">
        <v>349</v>
      </c>
      <c r="C306" s="128">
        <v>5000</v>
      </c>
      <c r="D306" s="128">
        <v>5000</v>
      </c>
      <c r="E306" s="130">
        <f t="shared" si="4"/>
        <v>100</v>
      </c>
      <c r="F306" s="102"/>
    </row>
    <row r="307" spans="1:6" ht="27.75" customHeight="1" x14ac:dyDescent="0.25">
      <c r="A307" s="29" t="s">
        <v>262</v>
      </c>
      <c r="B307" s="30" t="s">
        <v>350</v>
      </c>
      <c r="C307" s="31">
        <v>5000</v>
      </c>
      <c r="D307" s="31">
        <v>5000</v>
      </c>
      <c r="E307" s="105">
        <f t="shared" si="4"/>
        <v>100</v>
      </c>
      <c r="F307" s="102"/>
    </row>
    <row r="308" spans="1:6" ht="24" customHeight="1" x14ac:dyDescent="0.25">
      <c r="A308" s="29" t="s">
        <v>462</v>
      </c>
      <c r="B308" s="30" t="s">
        <v>626</v>
      </c>
      <c r="C308" s="31">
        <v>5000</v>
      </c>
      <c r="D308" s="99">
        <v>5000</v>
      </c>
      <c r="E308" s="105">
        <f t="shared" si="4"/>
        <v>100</v>
      </c>
      <c r="F308" s="103"/>
    </row>
    <row r="309" spans="1:6" ht="15" customHeight="1" x14ac:dyDescent="0.25">
      <c r="A309" s="29" t="s">
        <v>351</v>
      </c>
      <c r="B309" s="30" t="s">
        <v>627</v>
      </c>
      <c r="C309" s="31">
        <v>5000</v>
      </c>
      <c r="D309" s="99">
        <v>5000</v>
      </c>
      <c r="E309" s="105">
        <f t="shared" si="4"/>
        <v>100</v>
      </c>
      <c r="F309" s="6"/>
    </row>
    <row r="310" spans="1:6" x14ac:dyDescent="0.25">
      <c r="A310" s="29" t="s">
        <v>335</v>
      </c>
      <c r="B310" s="30" t="s">
        <v>628</v>
      </c>
      <c r="C310" s="31">
        <v>5000</v>
      </c>
      <c r="D310" s="99">
        <v>5000</v>
      </c>
      <c r="E310" s="105">
        <f t="shared" si="4"/>
        <v>100</v>
      </c>
    </row>
    <row r="311" spans="1:6" ht="23.25" x14ac:dyDescent="0.25">
      <c r="A311" s="29" t="s">
        <v>352</v>
      </c>
      <c r="B311" s="30" t="s">
        <v>629</v>
      </c>
      <c r="C311" s="31">
        <v>5000</v>
      </c>
      <c r="D311" s="99">
        <v>5000</v>
      </c>
      <c r="E311" s="105">
        <f t="shared" si="4"/>
        <v>100</v>
      </c>
    </row>
    <row r="312" spans="1:6" ht="24" thickBot="1" x14ac:dyDescent="0.3">
      <c r="A312" s="29" t="s">
        <v>353</v>
      </c>
      <c r="B312" s="30" t="s">
        <v>630</v>
      </c>
      <c r="C312" s="31">
        <v>5000</v>
      </c>
      <c r="D312" s="99">
        <v>5000</v>
      </c>
      <c r="E312" s="105">
        <f t="shared" si="4"/>
        <v>100</v>
      </c>
    </row>
    <row r="313" spans="1:6" ht="15.75" thickBot="1" x14ac:dyDescent="0.3">
      <c r="A313" s="32" t="s">
        <v>354</v>
      </c>
      <c r="B313" s="33" t="s">
        <v>6</v>
      </c>
      <c r="C313" s="34">
        <v>-620239.47</v>
      </c>
      <c r="D313" s="100">
        <v>-179742.3</v>
      </c>
      <c r="E313" s="79" t="s">
        <v>631</v>
      </c>
    </row>
  </sheetData>
  <mergeCells count="11">
    <mergeCell ref="E11:E13"/>
    <mergeCell ref="A1:E1"/>
    <mergeCell ref="E2:F2"/>
    <mergeCell ref="A6:E6"/>
    <mergeCell ref="A7:E7"/>
    <mergeCell ref="A8:E8"/>
    <mergeCell ref="A9:D9"/>
    <mergeCell ref="A11:A13"/>
    <mergeCell ref="B11:B13"/>
    <mergeCell ref="C11:C13"/>
    <mergeCell ref="D11:D13"/>
  </mergeCells>
  <pageMargins left="0.39374999999999999" right="0.39374999999999999" top="0.39374999999999999" bottom="0.39374999999999999" header="0" footer="0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3"/>
  <sheetViews>
    <sheetView topLeftCell="A295" zoomScaleNormal="100" zoomScaleSheetLayoutView="100" workbookViewId="0">
      <selection activeCell="D312" sqref="D312"/>
    </sheetView>
  </sheetViews>
  <sheetFormatPr defaultRowHeight="15" x14ac:dyDescent="0.25"/>
  <cols>
    <col min="1" max="1" width="50.7109375" style="1" customWidth="1"/>
    <col min="2" max="2" width="12.7109375" style="1" customWidth="1"/>
    <col min="3" max="3" width="24.140625" style="1" customWidth="1"/>
    <col min="4" max="4" width="17.140625" style="1" customWidth="1"/>
    <col min="5" max="5" width="16.7109375" style="1" customWidth="1"/>
    <col min="6" max="6" width="19.140625" style="1" customWidth="1"/>
    <col min="7" max="16384" width="9.140625" style="1"/>
  </cols>
  <sheetData>
    <row r="1" spans="1:7" x14ac:dyDescent="0.25">
      <c r="A1" s="157" t="s">
        <v>409</v>
      </c>
      <c r="B1" s="157"/>
      <c r="C1" s="158"/>
      <c r="D1" s="158"/>
      <c r="E1" s="158"/>
      <c r="F1" s="158"/>
      <c r="G1" s="63"/>
    </row>
    <row r="2" spans="1:7" x14ac:dyDescent="0.25">
      <c r="A2" s="64"/>
      <c r="B2" s="64"/>
      <c r="C2" s="64"/>
      <c r="D2" s="65"/>
      <c r="E2" s="65"/>
      <c r="F2" s="164" t="s">
        <v>392</v>
      </c>
      <c r="G2" s="165"/>
    </row>
    <row r="3" spans="1:7" x14ac:dyDescent="0.25">
      <c r="A3" s="66"/>
      <c r="B3" s="66"/>
      <c r="C3" s="67"/>
      <c r="D3" s="66"/>
      <c r="E3" s="66"/>
      <c r="F3" s="112" t="s">
        <v>393</v>
      </c>
      <c r="G3" s="63"/>
    </row>
    <row r="4" spans="1:7" x14ac:dyDescent="0.25">
      <c r="A4" s="67"/>
      <c r="B4" s="67"/>
      <c r="C4" s="69"/>
      <c r="D4" s="67"/>
      <c r="E4" s="67"/>
      <c r="F4" s="63" t="s">
        <v>407</v>
      </c>
      <c r="G4" s="63"/>
    </row>
    <row r="5" spans="1:7" ht="15.75" x14ac:dyDescent="0.25">
      <c r="A5" s="94"/>
      <c r="B5" s="94"/>
      <c r="C5" s="95"/>
      <c r="D5" s="94"/>
      <c r="E5" s="94"/>
      <c r="F5" s="94"/>
    </row>
    <row r="6" spans="1:7" ht="15.75" x14ac:dyDescent="0.25">
      <c r="A6" s="159"/>
      <c r="B6" s="159"/>
      <c r="C6" s="160"/>
      <c r="D6" s="160"/>
      <c r="E6" s="160"/>
      <c r="F6" s="160"/>
    </row>
    <row r="7" spans="1:7" ht="15.75" x14ac:dyDescent="0.25">
      <c r="A7" s="159" t="s">
        <v>408</v>
      </c>
      <c r="B7" s="159"/>
      <c r="C7" s="160"/>
      <c r="D7" s="160"/>
      <c r="E7" s="160"/>
      <c r="F7" s="160"/>
    </row>
    <row r="8" spans="1:7" ht="15.75" x14ac:dyDescent="0.25">
      <c r="A8" s="161" t="s">
        <v>410</v>
      </c>
      <c r="B8" s="161"/>
      <c r="C8" s="161"/>
      <c r="D8" s="161"/>
      <c r="E8" s="161"/>
      <c r="F8" s="161"/>
    </row>
    <row r="9" spans="1:7" ht="14.1" customHeight="1" x14ac:dyDescent="0.25">
      <c r="A9" s="162"/>
      <c r="B9" s="162"/>
      <c r="C9" s="163"/>
      <c r="D9" s="163"/>
      <c r="E9" s="163"/>
      <c r="F9" s="22"/>
      <c r="G9" s="3"/>
    </row>
    <row r="10" spans="1:7" ht="14.1" customHeight="1" x14ac:dyDescent="0.25">
      <c r="A10" s="9"/>
      <c r="B10" s="9"/>
      <c r="C10" s="9"/>
      <c r="D10" s="9"/>
      <c r="E10" s="9"/>
      <c r="F10" s="9"/>
      <c r="G10" s="3"/>
    </row>
    <row r="11" spans="1:7" ht="12" customHeight="1" x14ac:dyDescent="0.25">
      <c r="A11" s="153" t="s">
        <v>0</v>
      </c>
      <c r="B11" s="153" t="s">
        <v>406</v>
      </c>
      <c r="C11" s="153" t="s">
        <v>130</v>
      </c>
      <c r="D11" s="155" t="s">
        <v>397</v>
      </c>
      <c r="E11" s="155" t="s">
        <v>398</v>
      </c>
      <c r="F11" s="153" t="s">
        <v>396</v>
      </c>
      <c r="G11" s="23"/>
    </row>
    <row r="12" spans="1:7" ht="12" customHeight="1" x14ac:dyDescent="0.25">
      <c r="A12" s="154"/>
      <c r="B12" s="154"/>
      <c r="C12" s="154"/>
      <c r="D12" s="156"/>
      <c r="E12" s="156"/>
      <c r="F12" s="154"/>
      <c r="G12" s="23"/>
    </row>
    <row r="13" spans="1:7" ht="11.1" customHeight="1" x14ac:dyDescent="0.25">
      <c r="A13" s="154"/>
      <c r="B13" s="154"/>
      <c r="C13" s="154"/>
      <c r="D13" s="156"/>
      <c r="E13" s="156"/>
      <c r="F13" s="154"/>
      <c r="G13" s="23"/>
    </row>
    <row r="14" spans="1:7" ht="12" customHeight="1" thickBot="1" x14ac:dyDescent="0.3">
      <c r="A14" s="12">
        <v>1</v>
      </c>
      <c r="B14" s="12">
        <v>2</v>
      </c>
      <c r="C14" s="24">
        <v>3</v>
      </c>
      <c r="D14" s="25" t="s">
        <v>2</v>
      </c>
      <c r="E14" s="25" t="s">
        <v>3</v>
      </c>
      <c r="F14" s="104" t="s">
        <v>4</v>
      </c>
      <c r="G14" s="26"/>
    </row>
    <row r="15" spans="1:7" ht="16.5" customHeight="1" x14ac:dyDescent="0.25">
      <c r="A15" s="96" t="s">
        <v>131</v>
      </c>
      <c r="B15" s="108">
        <v>989</v>
      </c>
      <c r="C15" s="97" t="s">
        <v>6</v>
      </c>
      <c r="D15" s="98">
        <v>21814959.969999999</v>
      </c>
      <c r="E15" s="98">
        <v>21705761.09</v>
      </c>
      <c r="F15" s="110">
        <f>SUM(E15/D15*100)</f>
        <v>99.499431215321181</v>
      </c>
      <c r="G15" s="101"/>
    </row>
    <row r="16" spans="1:7" ht="12" customHeight="1" x14ac:dyDescent="0.25">
      <c r="A16" s="16" t="s">
        <v>7</v>
      </c>
      <c r="B16" s="16"/>
      <c r="C16" s="17"/>
      <c r="D16" s="28"/>
      <c r="E16" s="28"/>
      <c r="F16" s="111"/>
      <c r="G16" s="101"/>
    </row>
    <row r="17" spans="1:7" x14ac:dyDescent="0.25">
      <c r="A17" s="123" t="s">
        <v>132</v>
      </c>
      <c r="B17" s="114">
        <v>989</v>
      </c>
      <c r="C17" s="124" t="s">
        <v>133</v>
      </c>
      <c r="D17" s="125">
        <v>6591690</v>
      </c>
      <c r="E17" s="125">
        <v>6524576.9100000011</v>
      </c>
      <c r="F17" s="117">
        <f t="shared" ref="F17:F80" si="0">SUM(E17/D17*100)</f>
        <v>98.981853060444308</v>
      </c>
      <c r="G17" s="102"/>
    </row>
    <row r="18" spans="1:7" ht="23.25" x14ac:dyDescent="0.25">
      <c r="A18" s="126" t="s">
        <v>134</v>
      </c>
      <c r="B18" s="109">
        <v>989</v>
      </c>
      <c r="C18" s="127" t="s">
        <v>135</v>
      </c>
      <c r="D18" s="128">
        <v>891562.5</v>
      </c>
      <c r="E18" s="128">
        <v>891518.08</v>
      </c>
      <c r="F18" s="105">
        <f t="shared" si="0"/>
        <v>99.995017735716786</v>
      </c>
      <c r="G18" s="102"/>
    </row>
    <row r="19" spans="1:7" ht="23.25" x14ac:dyDescent="0.25">
      <c r="A19" s="29" t="s">
        <v>136</v>
      </c>
      <c r="B19" s="109">
        <v>989</v>
      </c>
      <c r="C19" s="30" t="s">
        <v>137</v>
      </c>
      <c r="D19" s="31">
        <v>891562.5</v>
      </c>
      <c r="E19" s="31">
        <v>891518.08</v>
      </c>
      <c r="F19" s="105">
        <f t="shared" si="0"/>
        <v>99.995017735716786</v>
      </c>
      <c r="G19" s="102"/>
    </row>
    <row r="20" spans="1:7" ht="34.5" x14ac:dyDescent="0.25">
      <c r="A20" s="29" t="s">
        <v>138</v>
      </c>
      <c r="B20" s="109">
        <v>989</v>
      </c>
      <c r="C20" s="30" t="s">
        <v>139</v>
      </c>
      <c r="D20" s="31">
        <v>846450</v>
      </c>
      <c r="E20" s="31">
        <v>846405.58</v>
      </c>
      <c r="F20" s="105">
        <f t="shared" si="0"/>
        <v>99.994752200366236</v>
      </c>
      <c r="G20" s="102"/>
    </row>
    <row r="21" spans="1:7" x14ac:dyDescent="0.25">
      <c r="A21" s="29" t="s">
        <v>140</v>
      </c>
      <c r="B21" s="109">
        <v>989</v>
      </c>
      <c r="C21" s="30" t="s">
        <v>141</v>
      </c>
      <c r="D21" s="31">
        <v>619258</v>
      </c>
      <c r="E21" s="31">
        <v>619213.57999999996</v>
      </c>
      <c r="F21" s="105">
        <f t="shared" si="0"/>
        <v>99.992826899289142</v>
      </c>
      <c r="G21" s="102"/>
    </row>
    <row r="22" spans="1:7" ht="45.75" x14ac:dyDescent="0.25">
      <c r="A22" s="29" t="s">
        <v>142</v>
      </c>
      <c r="B22" s="109">
        <v>989</v>
      </c>
      <c r="C22" s="30" t="s">
        <v>143</v>
      </c>
      <c r="D22" s="31">
        <v>619258</v>
      </c>
      <c r="E22" s="31">
        <v>619213.57999999996</v>
      </c>
      <c r="F22" s="105">
        <f t="shared" si="0"/>
        <v>99.992826899289142</v>
      </c>
      <c r="G22" s="102"/>
    </row>
    <row r="23" spans="1:7" ht="23.25" x14ac:dyDescent="0.25">
      <c r="A23" s="29" t="s">
        <v>144</v>
      </c>
      <c r="B23" s="109">
        <v>989</v>
      </c>
      <c r="C23" s="30" t="s">
        <v>145</v>
      </c>
      <c r="D23" s="31">
        <v>619258</v>
      </c>
      <c r="E23" s="31">
        <v>619213.57999999996</v>
      </c>
      <c r="F23" s="105">
        <f t="shared" si="0"/>
        <v>99.992826899289142</v>
      </c>
      <c r="G23" s="102"/>
    </row>
    <row r="24" spans="1:7" x14ac:dyDescent="0.25">
      <c r="A24" s="29" t="s">
        <v>146</v>
      </c>
      <c r="B24" s="109">
        <v>989</v>
      </c>
      <c r="C24" s="30" t="s">
        <v>147</v>
      </c>
      <c r="D24" s="31">
        <v>472526</v>
      </c>
      <c r="E24" s="31">
        <v>472481.58</v>
      </c>
      <c r="F24" s="105">
        <f t="shared" si="0"/>
        <v>99.990599459077387</v>
      </c>
      <c r="G24" s="102"/>
    </row>
    <row r="25" spans="1:7" ht="34.5" x14ac:dyDescent="0.25">
      <c r="A25" s="29" t="s">
        <v>148</v>
      </c>
      <c r="B25" s="109">
        <v>989</v>
      </c>
      <c r="C25" s="30" t="s">
        <v>149</v>
      </c>
      <c r="D25" s="31">
        <v>146732</v>
      </c>
      <c r="E25" s="31">
        <v>146732</v>
      </c>
      <c r="F25" s="105">
        <f t="shared" si="0"/>
        <v>100</v>
      </c>
      <c r="G25" s="102"/>
    </row>
    <row r="26" spans="1:7" x14ac:dyDescent="0.25">
      <c r="A26" s="29" t="s">
        <v>150</v>
      </c>
      <c r="B26" s="109">
        <v>989</v>
      </c>
      <c r="C26" s="30" t="s">
        <v>151</v>
      </c>
      <c r="D26" s="31">
        <v>226900</v>
      </c>
      <c r="E26" s="31">
        <v>226900</v>
      </c>
      <c r="F26" s="105">
        <f t="shared" si="0"/>
        <v>100</v>
      </c>
      <c r="G26" s="102"/>
    </row>
    <row r="27" spans="1:7" ht="45.75" x14ac:dyDescent="0.25">
      <c r="A27" s="29" t="s">
        <v>142</v>
      </c>
      <c r="B27" s="109">
        <v>989</v>
      </c>
      <c r="C27" s="30" t="s">
        <v>152</v>
      </c>
      <c r="D27" s="31">
        <v>226900</v>
      </c>
      <c r="E27" s="31">
        <v>226900</v>
      </c>
      <c r="F27" s="105">
        <f t="shared" si="0"/>
        <v>100</v>
      </c>
      <c r="G27" s="102"/>
    </row>
    <row r="28" spans="1:7" ht="23.25" x14ac:dyDescent="0.25">
      <c r="A28" s="29" t="s">
        <v>144</v>
      </c>
      <c r="B28" s="109">
        <v>989</v>
      </c>
      <c r="C28" s="30" t="s">
        <v>153</v>
      </c>
      <c r="D28" s="31">
        <v>226900</v>
      </c>
      <c r="E28" s="31">
        <v>226900</v>
      </c>
      <c r="F28" s="105">
        <f t="shared" si="0"/>
        <v>100</v>
      </c>
      <c r="G28" s="102"/>
    </row>
    <row r="29" spans="1:7" x14ac:dyDescent="0.25">
      <c r="A29" s="29" t="s">
        <v>146</v>
      </c>
      <c r="B29" s="109">
        <v>989</v>
      </c>
      <c r="C29" s="30" t="s">
        <v>154</v>
      </c>
      <c r="D29" s="31">
        <v>174300</v>
      </c>
      <c r="E29" s="31">
        <v>174300</v>
      </c>
      <c r="F29" s="105">
        <f t="shared" si="0"/>
        <v>100</v>
      </c>
      <c r="G29" s="102"/>
    </row>
    <row r="30" spans="1:7" ht="34.5" x14ac:dyDescent="0.25">
      <c r="A30" s="29" t="s">
        <v>148</v>
      </c>
      <c r="B30" s="109">
        <v>989</v>
      </c>
      <c r="C30" s="30" t="s">
        <v>155</v>
      </c>
      <c r="D30" s="31">
        <v>52600</v>
      </c>
      <c r="E30" s="31">
        <v>52600</v>
      </c>
      <c r="F30" s="105">
        <f t="shared" si="0"/>
        <v>100</v>
      </c>
      <c r="G30" s="102"/>
    </row>
    <row r="31" spans="1:7" ht="23.25" x14ac:dyDescent="0.25">
      <c r="A31" s="29" t="s">
        <v>156</v>
      </c>
      <c r="B31" s="109">
        <v>989</v>
      </c>
      <c r="C31" s="30" t="s">
        <v>157</v>
      </c>
      <c r="D31" s="31">
        <v>292</v>
      </c>
      <c r="E31" s="31">
        <v>292</v>
      </c>
      <c r="F31" s="105">
        <f t="shared" si="0"/>
        <v>100</v>
      </c>
      <c r="G31" s="102"/>
    </row>
    <row r="32" spans="1:7" ht="45.75" x14ac:dyDescent="0.25">
      <c r="A32" s="29" t="s">
        <v>142</v>
      </c>
      <c r="B32" s="109">
        <v>989</v>
      </c>
      <c r="C32" s="30" t="s">
        <v>158</v>
      </c>
      <c r="D32" s="31">
        <v>292</v>
      </c>
      <c r="E32" s="31">
        <v>292</v>
      </c>
      <c r="F32" s="105">
        <f t="shared" si="0"/>
        <v>100</v>
      </c>
      <c r="G32" s="102"/>
    </row>
    <row r="33" spans="1:7" ht="23.25" x14ac:dyDescent="0.25">
      <c r="A33" s="29" t="s">
        <v>144</v>
      </c>
      <c r="B33" s="109">
        <v>989</v>
      </c>
      <c r="C33" s="30" t="s">
        <v>159</v>
      </c>
      <c r="D33" s="31">
        <v>292</v>
      </c>
      <c r="E33" s="31">
        <v>292</v>
      </c>
      <c r="F33" s="105">
        <f t="shared" si="0"/>
        <v>100</v>
      </c>
      <c r="G33" s="102"/>
    </row>
    <row r="34" spans="1:7" x14ac:dyDescent="0.25">
      <c r="A34" s="29" t="s">
        <v>146</v>
      </c>
      <c r="B34" s="109">
        <v>989</v>
      </c>
      <c r="C34" s="30" t="s">
        <v>160</v>
      </c>
      <c r="D34" s="31">
        <v>224</v>
      </c>
      <c r="E34" s="31">
        <v>224</v>
      </c>
      <c r="F34" s="105">
        <f t="shared" si="0"/>
        <v>100</v>
      </c>
      <c r="G34" s="102"/>
    </row>
    <row r="35" spans="1:7" ht="34.5" x14ac:dyDescent="0.25">
      <c r="A35" s="29" t="s">
        <v>148</v>
      </c>
      <c r="B35" s="109">
        <v>989</v>
      </c>
      <c r="C35" s="30" t="s">
        <v>161</v>
      </c>
      <c r="D35" s="31">
        <v>68</v>
      </c>
      <c r="E35" s="31">
        <v>68</v>
      </c>
      <c r="F35" s="105">
        <f t="shared" si="0"/>
        <v>100</v>
      </c>
      <c r="G35" s="102"/>
    </row>
    <row r="36" spans="1:7" x14ac:dyDescent="0.25">
      <c r="A36" s="29" t="s">
        <v>204</v>
      </c>
      <c r="B36" s="109">
        <v>989</v>
      </c>
      <c r="C36" s="30" t="s">
        <v>480</v>
      </c>
      <c r="D36" s="31">
        <v>45112.5</v>
      </c>
      <c r="E36" s="31">
        <v>45112.5</v>
      </c>
      <c r="F36" s="105">
        <f t="shared" si="0"/>
        <v>100</v>
      </c>
      <c r="G36" s="102"/>
    </row>
    <row r="37" spans="1:7" ht="34.5" x14ac:dyDescent="0.25">
      <c r="A37" s="29" t="s">
        <v>461</v>
      </c>
      <c r="B37" s="109">
        <v>989</v>
      </c>
      <c r="C37" s="30" t="s">
        <v>481</v>
      </c>
      <c r="D37" s="31">
        <v>45112.5</v>
      </c>
      <c r="E37" s="31">
        <v>45112.5</v>
      </c>
      <c r="F37" s="105">
        <f t="shared" si="0"/>
        <v>100</v>
      </c>
      <c r="G37" s="102"/>
    </row>
    <row r="38" spans="1:7" ht="45.75" x14ac:dyDescent="0.25">
      <c r="A38" s="29" t="s">
        <v>142</v>
      </c>
      <c r="B38" s="109">
        <v>989</v>
      </c>
      <c r="C38" s="30" t="s">
        <v>482</v>
      </c>
      <c r="D38" s="31">
        <v>45112.5</v>
      </c>
      <c r="E38" s="31">
        <v>45112.5</v>
      </c>
      <c r="F38" s="105">
        <f t="shared" si="0"/>
        <v>100</v>
      </c>
      <c r="G38" s="102"/>
    </row>
    <row r="39" spans="1:7" ht="23.25" x14ac:dyDescent="0.25">
      <c r="A39" s="29" t="s">
        <v>144</v>
      </c>
      <c r="B39" s="109">
        <v>989</v>
      </c>
      <c r="C39" s="30" t="s">
        <v>483</v>
      </c>
      <c r="D39" s="31">
        <v>45112.5</v>
      </c>
      <c r="E39" s="31">
        <v>45112.5</v>
      </c>
      <c r="F39" s="105">
        <f t="shared" si="0"/>
        <v>100</v>
      </c>
      <c r="G39" s="102"/>
    </row>
    <row r="40" spans="1:7" x14ac:dyDescent="0.25">
      <c r="A40" s="29" t="s">
        <v>146</v>
      </c>
      <c r="B40" s="109">
        <v>989</v>
      </c>
      <c r="C40" s="30" t="s">
        <v>484</v>
      </c>
      <c r="D40" s="31">
        <v>34648.620000000003</v>
      </c>
      <c r="E40" s="31">
        <v>34648.620000000003</v>
      </c>
      <c r="F40" s="105">
        <f t="shared" si="0"/>
        <v>100</v>
      </c>
      <c r="G40" s="102"/>
    </row>
    <row r="41" spans="1:7" ht="34.5" x14ac:dyDescent="0.25">
      <c r="A41" s="29" t="s">
        <v>148</v>
      </c>
      <c r="B41" s="109">
        <v>989</v>
      </c>
      <c r="C41" s="30" t="s">
        <v>485</v>
      </c>
      <c r="D41" s="31">
        <v>10463.879999999999</v>
      </c>
      <c r="E41" s="31">
        <v>10463.879999999999</v>
      </c>
      <c r="F41" s="105">
        <f t="shared" si="0"/>
        <v>100</v>
      </c>
      <c r="G41" s="102"/>
    </row>
    <row r="42" spans="1:7" ht="34.5" x14ac:dyDescent="0.25">
      <c r="A42" s="126" t="s">
        <v>162</v>
      </c>
      <c r="B42" s="109">
        <v>989</v>
      </c>
      <c r="C42" s="127" t="s">
        <v>163</v>
      </c>
      <c r="D42" s="128">
        <v>3789787.5</v>
      </c>
      <c r="E42" s="128">
        <v>3786711.41</v>
      </c>
      <c r="F42" s="105">
        <f t="shared" si="0"/>
        <v>99.918832124492468</v>
      </c>
      <c r="G42" s="102"/>
    </row>
    <row r="43" spans="1:7" ht="23.25" x14ac:dyDescent="0.25">
      <c r="A43" s="29" t="s">
        <v>136</v>
      </c>
      <c r="B43" s="109">
        <v>989</v>
      </c>
      <c r="C43" s="30" t="s">
        <v>164</v>
      </c>
      <c r="D43" s="31">
        <v>3789787.5</v>
      </c>
      <c r="E43" s="31">
        <v>3786711.41</v>
      </c>
      <c r="F43" s="105">
        <f t="shared" si="0"/>
        <v>99.918832124492468</v>
      </c>
      <c r="G43" s="102"/>
    </row>
    <row r="44" spans="1:7" ht="34.5" x14ac:dyDescent="0.25">
      <c r="A44" s="29" t="s">
        <v>138</v>
      </c>
      <c r="B44" s="109">
        <v>989</v>
      </c>
      <c r="C44" s="30" t="s">
        <v>165</v>
      </c>
      <c r="D44" s="31">
        <v>3690540</v>
      </c>
      <c r="E44" s="31">
        <v>3687463.91</v>
      </c>
      <c r="F44" s="105">
        <f t="shared" si="0"/>
        <v>99.916649325031031</v>
      </c>
      <c r="G44" s="102"/>
    </row>
    <row r="45" spans="1:7" x14ac:dyDescent="0.25">
      <c r="A45" s="29" t="s">
        <v>167</v>
      </c>
      <c r="B45" s="109">
        <v>989</v>
      </c>
      <c r="C45" s="30" t="s">
        <v>168</v>
      </c>
      <c r="D45" s="31">
        <v>2876544</v>
      </c>
      <c r="E45" s="31">
        <v>2873478.91</v>
      </c>
      <c r="F45" s="105">
        <f t="shared" si="0"/>
        <v>99.893445398366936</v>
      </c>
      <c r="G45" s="102"/>
    </row>
    <row r="46" spans="1:7" ht="45.75" x14ac:dyDescent="0.25">
      <c r="A46" s="29" t="s">
        <v>142</v>
      </c>
      <c r="B46" s="109">
        <v>989</v>
      </c>
      <c r="C46" s="30" t="s">
        <v>169</v>
      </c>
      <c r="D46" s="31">
        <v>2473304</v>
      </c>
      <c r="E46" s="31">
        <v>2473221.7999999998</v>
      </c>
      <c r="F46" s="105">
        <f t="shared" si="0"/>
        <v>99.996676510449177</v>
      </c>
      <c r="G46" s="102"/>
    </row>
    <row r="47" spans="1:7" ht="23.25" x14ac:dyDescent="0.25">
      <c r="A47" s="29" t="s">
        <v>144</v>
      </c>
      <c r="B47" s="109">
        <v>989</v>
      </c>
      <c r="C47" s="30" t="s">
        <v>170</v>
      </c>
      <c r="D47" s="31">
        <v>2473304</v>
      </c>
      <c r="E47" s="31">
        <v>2473221.7999999998</v>
      </c>
      <c r="F47" s="105">
        <f t="shared" si="0"/>
        <v>99.996676510449177</v>
      </c>
      <c r="G47" s="102"/>
    </row>
    <row r="48" spans="1:7" x14ac:dyDescent="0.25">
      <c r="A48" s="29" t="s">
        <v>146</v>
      </c>
      <c r="B48" s="109">
        <v>989</v>
      </c>
      <c r="C48" s="30" t="s">
        <v>171</v>
      </c>
      <c r="D48" s="31">
        <v>1913860</v>
      </c>
      <c r="E48" s="31">
        <v>1913777.8</v>
      </c>
      <c r="F48" s="105">
        <f t="shared" si="0"/>
        <v>99.995705014995877</v>
      </c>
      <c r="G48" s="102"/>
    </row>
    <row r="49" spans="1:7" ht="34.5" x14ac:dyDescent="0.25">
      <c r="A49" s="29" t="s">
        <v>148</v>
      </c>
      <c r="B49" s="109">
        <v>989</v>
      </c>
      <c r="C49" s="30" t="s">
        <v>172</v>
      </c>
      <c r="D49" s="31">
        <v>559444</v>
      </c>
      <c r="E49" s="31">
        <v>559444</v>
      </c>
      <c r="F49" s="105">
        <f t="shared" si="0"/>
        <v>100</v>
      </c>
      <c r="G49" s="102"/>
    </row>
    <row r="50" spans="1:7" ht="23.25" x14ac:dyDescent="0.25">
      <c r="A50" s="29" t="s">
        <v>173</v>
      </c>
      <c r="B50" s="109">
        <v>989</v>
      </c>
      <c r="C50" s="30" t="s">
        <v>174</v>
      </c>
      <c r="D50" s="31">
        <v>401740</v>
      </c>
      <c r="E50" s="31">
        <v>398801.11</v>
      </c>
      <c r="F50" s="105">
        <f t="shared" si="0"/>
        <v>99.26845970030368</v>
      </c>
      <c r="G50" s="102"/>
    </row>
    <row r="51" spans="1:7" ht="23.25" x14ac:dyDescent="0.25">
      <c r="A51" s="29" t="s">
        <v>175</v>
      </c>
      <c r="B51" s="109">
        <v>989</v>
      </c>
      <c r="C51" s="30" t="s">
        <v>176</v>
      </c>
      <c r="D51" s="31">
        <v>401740</v>
      </c>
      <c r="E51" s="31">
        <v>398801.11</v>
      </c>
      <c r="F51" s="105">
        <f t="shared" si="0"/>
        <v>99.26845970030368</v>
      </c>
      <c r="G51" s="102"/>
    </row>
    <row r="52" spans="1:7" x14ac:dyDescent="0.25">
      <c r="A52" s="29" t="s">
        <v>177</v>
      </c>
      <c r="B52" s="109">
        <v>989</v>
      </c>
      <c r="C52" s="30" t="s">
        <v>178</v>
      </c>
      <c r="D52" s="31">
        <v>201040</v>
      </c>
      <c r="E52" s="31">
        <v>198240.64000000001</v>
      </c>
      <c r="F52" s="105">
        <f t="shared" si="0"/>
        <v>98.607560684440912</v>
      </c>
      <c r="G52" s="102"/>
    </row>
    <row r="53" spans="1:7" x14ac:dyDescent="0.25">
      <c r="A53" s="29" t="s">
        <v>179</v>
      </c>
      <c r="B53" s="109">
        <v>989</v>
      </c>
      <c r="C53" s="30" t="s">
        <v>180</v>
      </c>
      <c r="D53" s="31">
        <v>200700</v>
      </c>
      <c r="E53" s="31">
        <v>200560.47</v>
      </c>
      <c r="F53" s="105">
        <f t="shared" si="0"/>
        <v>99.930478325859497</v>
      </c>
      <c r="G53" s="102"/>
    </row>
    <row r="54" spans="1:7" x14ac:dyDescent="0.25">
      <c r="A54" s="29" t="s">
        <v>181</v>
      </c>
      <c r="B54" s="109">
        <v>989</v>
      </c>
      <c r="C54" s="30" t="s">
        <v>182</v>
      </c>
      <c r="D54" s="31">
        <v>1500</v>
      </c>
      <c r="E54" s="31">
        <v>1456</v>
      </c>
      <c r="F54" s="105">
        <f t="shared" si="0"/>
        <v>97.066666666666663</v>
      </c>
      <c r="G54" s="102"/>
    </row>
    <row r="55" spans="1:7" x14ac:dyDescent="0.25">
      <c r="A55" s="29" t="s">
        <v>183</v>
      </c>
      <c r="B55" s="109">
        <v>989</v>
      </c>
      <c r="C55" s="30" t="s">
        <v>184</v>
      </c>
      <c r="D55" s="31">
        <v>1500</v>
      </c>
      <c r="E55" s="31">
        <v>1456</v>
      </c>
      <c r="F55" s="105">
        <f t="shared" si="0"/>
        <v>97.066666666666663</v>
      </c>
      <c r="G55" s="102"/>
    </row>
    <row r="56" spans="1:7" x14ac:dyDescent="0.25">
      <c r="A56" s="29" t="s">
        <v>185</v>
      </c>
      <c r="B56" s="109">
        <v>989</v>
      </c>
      <c r="C56" s="30" t="s">
        <v>186</v>
      </c>
      <c r="D56" s="31">
        <v>1500</v>
      </c>
      <c r="E56" s="31">
        <v>1456</v>
      </c>
      <c r="F56" s="105">
        <f t="shared" si="0"/>
        <v>97.066666666666663</v>
      </c>
      <c r="G56" s="102"/>
    </row>
    <row r="57" spans="1:7" x14ac:dyDescent="0.25">
      <c r="A57" s="29" t="s">
        <v>150</v>
      </c>
      <c r="B57" s="109">
        <v>989</v>
      </c>
      <c r="C57" s="30" t="s">
        <v>187</v>
      </c>
      <c r="D57" s="31">
        <v>810300</v>
      </c>
      <c r="E57" s="31">
        <v>810300</v>
      </c>
      <c r="F57" s="105">
        <f t="shared" si="0"/>
        <v>100</v>
      </c>
      <c r="G57" s="102"/>
    </row>
    <row r="58" spans="1:7" ht="45.75" x14ac:dyDescent="0.25">
      <c r="A58" s="29" t="s">
        <v>142</v>
      </c>
      <c r="B58" s="109">
        <v>989</v>
      </c>
      <c r="C58" s="30" t="s">
        <v>188</v>
      </c>
      <c r="D58" s="31">
        <v>793300</v>
      </c>
      <c r="E58" s="31">
        <v>793300</v>
      </c>
      <c r="F58" s="105">
        <f t="shared" si="0"/>
        <v>100</v>
      </c>
      <c r="G58" s="102"/>
    </row>
    <row r="59" spans="1:7" ht="23.25" x14ac:dyDescent="0.25">
      <c r="A59" s="29" t="s">
        <v>144</v>
      </c>
      <c r="B59" s="109">
        <v>989</v>
      </c>
      <c r="C59" s="30" t="s">
        <v>189</v>
      </c>
      <c r="D59" s="31">
        <v>793300</v>
      </c>
      <c r="E59" s="31">
        <v>793300</v>
      </c>
      <c r="F59" s="105">
        <f t="shared" si="0"/>
        <v>100</v>
      </c>
      <c r="G59" s="102"/>
    </row>
    <row r="60" spans="1:7" x14ac:dyDescent="0.25">
      <c r="A60" s="29" t="s">
        <v>146</v>
      </c>
      <c r="B60" s="109">
        <v>989</v>
      </c>
      <c r="C60" s="30" t="s">
        <v>190</v>
      </c>
      <c r="D60" s="31">
        <v>609500</v>
      </c>
      <c r="E60" s="31">
        <v>609500</v>
      </c>
      <c r="F60" s="105">
        <f t="shared" si="0"/>
        <v>100</v>
      </c>
      <c r="G60" s="102"/>
    </row>
    <row r="61" spans="1:7" ht="34.5" x14ac:dyDescent="0.25">
      <c r="A61" s="29" t="s">
        <v>148</v>
      </c>
      <c r="B61" s="109">
        <v>989</v>
      </c>
      <c r="C61" s="30" t="s">
        <v>191</v>
      </c>
      <c r="D61" s="31">
        <v>183800</v>
      </c>
      <c r="E61" s="31">
        <v>183800</v>
      </c>
      <c r="F61" s="105">
        <f t="shared" si="0"/>
        <v>100</v>
      </c>
      <c r="G61" s="102"/>
    </row>
    <row r="62" spans="1:7" x14ac:dyDescent="0.25">
      <c r="A62" s="29" t="s">
        <v>181</v>
      </c>
      <c r="B62" s="109">
        <v>989</v>
      </c>
      <c r="C62" s="30" t="s">
        <v>192</v>
      </c>
      <c r="D62" s="31">
        <v>17000</v>
      </c>
      <c r="E62" s="31">
        <v>17000</v>
      </c>
      <c r="F62" s="105">
        <f t="shared" si="0"/>
        <v>100</v>
      </c>
      <c r="G62" s="102"/>
    </row>
    <row r="63" spans="1:7" x14ac:dyDescent="0.25">
      <c r="A63" s="29" t="s">
        <v>183</v>
      </c>
      <c r="B63" s="109">
        <v>989</v>
      </c>
      <c r="C63" s="30" t="s">
        <v>193</v>
      </c>
      <c r="D63" s="31">
        <v>17000</v>
      </c>
      <c r="E63" s="31">
        <v>17000</v>
      </c>
      <c r="F63" s="105">
        <f t="shared" si="0"/>
        <v>100</v>
      </c>
      <c r="G63" s="102"/>
    </row>
    <row r="64" spans="1:7" x14ac:dyDescent="0.25">
      <c r="A64" s="29" t="s">
        <v>194</v>
      </c>
      <c r="B64" s="109">
        <v>989</v>
      </c>
      <c r="C64" s="30" t="s">
        <v>195</v>
      </c>
      <c r="D64" s="31">
        <v>17000</v>
      </c>
      <c r="E64" s="31">
        <v>17000</v>
      </c>
      <c r="F64" s="105">
        <f t="shared" si="0"/>
        <v>100</v>
      </c>
      <c r="G64" s="102"/>
    </row>
    <row r="65" spans="1:7" ht="23.25" x14ac:dyDescent="0.25">
      <c r="A65" s="29" t="s">
        <v>156</v>
      </c>
      <c r="B65" s="109">
        <v>989</v>
      </c>
      <c r="C65" s="30" t="s">
        <v>196</v>
      </c>
      <c r="D65" s="31">
        <v>3696</v>
      </c>
      <c r="E65" s="31">
        <v>3685</v>
      </c>
      <c r="F65" s="105">
        <f t="shared" si="0"/>
        <v>99.702380952380949</v>
      </c>
      <c r="G65" s="102"/>
    </row>
    <row r="66" spans="1:7" ht="45.75" x14ac:dyDescent="0.25">
      <c r="A66" s="29" t="s">
        <v>142</v>
      </c>
      <c r="B66" s="109">
        <v>989</v>
      </c>
      <c r="C66" s="30" t="s">
        <v>197</v>
      </c>
      <c r="D66" s="31">
        <v>1096</v>
      </c>
      <c r="E66" s="31">
        <v>1096</v>
      </c>
      <c r="F66" s="105">
        <f t="shared" si="0"/>
        <v>100</v>
      </c>
      <c r="G66" s="102"/>
    </row>
    <row r="67" spans="1:7" ht="23.25" x14ac:dyDescent="0.25">
      <c r="A67" s="29" t="s">
        <v>144</v>
      </c>
      <c r="B67" s="109">
        <v>989</v>
      </c>
      <c r="C67" s="30" t="s">
        <v>198</v>
      </c>
      <c r="D67" s="31">
        <v>1096</v>
      </c>
      <c r="E67" s="31">
        <v>1096</v>
      </c>
      <c r="F67" s="105">
        <f t="shared" si="0"/>
        <v>100</v>
      </c>
      <c r="G67" s="102"/>
    </row>
    <row r="68" spans="1:7" x14ac:dyDescent="0.25">
      <c r="A68" s="29" t="s">
        <v>146</v>
      </c>
      <c r="B68" s="109">
        <v>989</v>
      </c>
      <c r="C68" s="30" t="s">
        <v>199</v>
      </c>
      <c r="D68" s="31">
        <v>840</v>
      </c>
      <c r="E68" s="31">
        <v>840</v>
      </c>
      <c r="F68" s="105">
        <f t="shared" si="0"/>
        <v>100</v>
      </c>
      <c r="G68" s="102"/>
    </row>
    <row r="69" spans="1:7" ht="34.5" x14ac:dyDescent="0.25">
      <c r="A69" s="29" t="s">
        <v>148</v>
      </c>
      <c r="B69" s="109">
        <v>989</v>
      </c>
      <c r="C69" s="30" t="s">
        <v>200</v>
      </c>
      <c r="D69" s="31">
        <v>256</v>
      </c>
      <c r="E69" s="31">
        <v>256</v>
      </c>
      <c r="F69" s="105">
        <f t="shared" si="0"/>
        <v>100</v>
      </c>
      <c r="G69" s="102"/>
    </row>
    <row r="70" spans="1:7" x14ac:dyDescent="0.25">
      <c r="A70" s="29" t="s">
        <v>181</v>
      </c>
      <c r="B70" s="109">
        <v>989</v>
      </c>
      <c r="C70" s="30" t="s">
        <v>201</v>
      </c>
      <c r="D70" s="31">
        <v>2600</v>
      </c>
      <c r="E70" s="31">
        <v>2589</v>
      </c>
      <c r="F70" s="105">
        <f t="shared" si="0"/>
        <v>99.57692307692308</v>
      </c>
      <c r="G70" s="102"/>
    </row>
    <row r="71" spans="1:7" x14ac:dyDescent="0.25">
      <c r="A71" s="29" t="s">
        <v>183</v>
      </c>
      <c r="B71" s="109">
        <v>989</v>
      </c>
      <c r="C71" s="30" t="s">
        <v>202</v>
      </c>
      <c r="D71" s="31">
        <v>2600</v>
      </c>
      <c r="E71" s="31">
        <v>2589</v>
      </c>
      <c r="F71" s="105">
        <f t="shared" si="0"/>
        <v>99.57692307692308</v>
      </c>
      <c r="G71" s="102"/>
    </row>
    <row r="72" spans="1:7" x14ac:dyDescent="0.25">
      <c r="A72" s="29" t="s">
        <v>194</v>
      </c>
      <c r="B72" s="109">
        <v>989</v>
      </c>
      <c r="C72" s="30" t="s">
        <v>203</v>
      </c>
      <c r="D72" s="31">
        <v>2600</v>
      </c>
      <c r="E72" s="31">
        <v>2589</v>
      </c>
      <c r="F72" s="105">
        <f t="shared" si="0"/>
        <v>99.57692307692308</v>
      </c>
      <c r="G72" s="102"/>
    </row>
    <row r="73" spans="1:7" x14ac:dyDescent="0.25">
      <c r="A73" s="29" t="s">
        <v>204</v>
      </c>
      <c r="B73" s="109">
        <v>989</v>
      </c>
      <c r="C73" s="30" t="s">
        <v>486</v>
      </c>
      <c r="D73" s="31">
        <v>99247.5</v>
      </c>
      <c r="E73" s="31">
        <v>99247.5</v>
      </c>
      <c r="F73" s="105">
        <f t="shared" si="0"/>
        <v>100</v>
      </c>
      <c r="G73" s="102"/>
    </row>
    <row r="74" spans="1:7" ht="34.5" x14ac:dyDescent="0.25">
      <c r="A74" s="29" t="s">
        <v>461</v>
      </c>
      <c r="B74" s="109">
        <v>989</v>
      </c>
      <c r="C74" s="30" t="s">
        <v>487</v>
      </c>
      <c r="D74" s="31">
        <v>99247.5</v>
      </c>
      <c r="E74" s="31">
        <v>99247.5</v>
      </c>
      <c r="F74" s="105">
        <f t="shared" si="0"/>
        <v>100</v>
      </c>
      <c r="G74" s="102"/>
    </row>
    <row r="75" spans="1:7" ht="45.75" x14ac:dyDescent="0.25">
      <c r="A75" s="29" t="s">
        <v>142</v>
      </c>
      <c r="B75" s="109">
        <v>989</v>
      </c>
      <c r="C75" s="30" t="s">
        <v>488</v>
      </c>
      <c r="D75" s="31">
        <v>99247.5</v>
      </c>
      <c r="E75" s="31">
        <v>99247.5</v>
      </c>
      <c r="F75" s="105">
        <f t="shared" si="0"/>
        <v>100</v>
      </c>
      <c r="G75" s="102"/>
    </row>
    <row r="76" spans="1:7" ht="23.25" x14ac:dyDescent="0.25">
      <c r="A76" s="29" t="s">
        <v>144</v>
      </c>
      <c r="B76" s="109">
        <v>989</v>
      </c>
      <c r="C76" s="30" t="s">
        <v>489</v>
      </c>
      <c r="D76" s="31">
        <v>99247.5</v>
      </c>
      <c r="E76" s="31">
        <v>99247.5</v>
      </c>
      <c r="F76" s="105">
        <f t="shared" si="0"/>
        <v>100</v>
      </c>
      <c r="G76" s="102"/>
    </row>
    <row r="77" spans="1:7" x14ac:dyDescent="0.25">
      <c r="A77" s="29" t="s">
        <v>146</v>
      </c>
      <c r="B77" s="109">
        <v>989</v>
      </c>
      <c r="C77" s="30" t="s">
        <v>490</v>
      </c>
      <c r="D77" s="31">
        <v>76226.960000000006</v>
      </c>
      <c r="E77" s="31">
        <v>76226.960000000006</v>
      </c>
      <c r="F77" s="105">
        <f t="shared" si="0"/>
        <v>100</v>
      </c>
      <c r="G77" s="102"/>
    </row>
    <row r="78" spans="1:7" ht="34.5" x14ac:dyDescent="0.25">
      <c r="A78" s="29" t="s">
        <v>148</v>
      </c>
      <c r="B78" s="109">
        <v>989</v>
      </c>
      <c r="C78" s="30" t="s">
        <v>491</v>
      </c>
      <c r="D78" s="31">
        <v>23020.54</v>
      </c>
      <c r="E78" s="31">
        <v>23020.54</v>
      </c>
      <c r="F78" s="105">
        <f t="shared" si="0"/>
        <v>100</v>
      </c>
      <c r="G78" s="102"/>
    </row>
    <row r="79" spans="1:7" x14ac:dyDescent="0.25">
      <c r="A79" s="126" t="s">
        <v>205</v>
      </c>
      <c r="B79" s="109">
        <v>989</v>
      </c>
      <c r="C79" s="127" t="s">
        <v>206</v>
      </c>
      <c r="D79" s="128">
        <v>1910340</v>
      </c>
      <c r="E79" s="128">
        <v>1846347.42</v>
      </c>
      <c r="F79" s="105">
        <f t="shared" si="0"/>
        <v>96.650199440937214</v>
      </c>
      <c r="G79" s="102"/>
    </row>
    <row r="80" spans="1:7" ht="23.25" x14ac:dyDescent="0.25">
      <c r="A80" s="29" t="s">
        <v>136</v>
      </c>
      <c r="B80" s="109">
        <v>989</v>
      </c>
      <c r="C80" s="30" t="s">
        <v>207</v>
      </c>
      <c r="D80" s="31">
        <v>1751940</v>
      </c>
      <c r="E80" s="31">
        <v>1751284.2</v>
      </c>
      <c r="F80" s="105">
        <f t="shared" si="0"/>
        <v>99.962567211205865</v>
      </c>
      <c r="G80" s="102"/>
    </row>
    <row r="81" spans="1:7" ht="34.5" x14ac:dyDescent="0.25">
      <c r="A81" s="29" t="s">
        <v>138</v>
      </c>
      <c r="B81" s="109">
        <v>989</v>
      </c>
      <c r="C81" s="30" t="s">
        <v>208</v>
      </c>
      <c r="D81" s="31">
        <v>1475230</v>
      </c>
      <c r="E81" s="31">
        <v>1475061.79</v>
      </c>
      <c r="F81" s="105">
        <f t="shared" ref="F81:F144" si="1">SUM(E81/D81*100)</f>
        <v>99.988597710187562</v>
      </c>
      <c r="G81" s="102"/>
    </row>
    <row r="82" spans="1:7" x14ac:dyDescent="0.25">
      <c r="A82" s="29" t="s">
        <v>209</v>
      </c>
      <c r="B82" s="109">
        <v>989</v>
      </c>
      <c r="C82" s="30" t="s">
        <v>210</v>
      </c>
      <c r="D82" s="31">
        <v>963155</v>
      </c>
      <c r="E82" s="31">
        <v>963015.79</v>
      </c>
      <c r="F82" s="105">
        <f t="shared" si="1"/>
        <v>99.985546459292635</v>
      </c>
      <c r="G82" s="102"/>
    </row>
    <row r="83" spans="1:7" ht="45.75" x14ac:dyDescent="0.25">
      <c r="A83" s="29" t="s">
        <v>142</v>
      </c>
      <c r="B83" s="109">
        <v>989</v>
      </c>
      <c r="C83" s="30" t="s">
        <v>211</v>
      </c>
      <c r="D83" s="31">
        <v>868675</v>
      </c>
      <c r="E83" s="31">
        <v>868653.61</v>
      </c>
      <c r="F83" s="105">
        <f t="shared" si="1"/>
        <v>99.997537629147843</v>
      </c>
      <c r="G83" s="102"/>
    </row>
    <row r="84" spans="1:7" x14ac:dyDescent="0.25">
      <c r="A84" s="29" t="s">
        <v>212</v>
      </c>
      <c r="B84" s="109">
        <v>989</v>
      </c>
      <c r="C84" s="30" t="s">
        <v>213</v>
      </c>
      <c r="D84" s="31">
        <v>868675</v>
      </c>
      <c r="E84" s="31">
        <v>868653.61</v>
      </c>
      <c r="F84" s="105">
        <f t="shared" si="1"/>
        <v>99.997537629147843</v>
      </c>
      <c r="G84" s="102"/>
    </row>
    <row r="85" spans="1:7" x14ac:dyDescent="0.25">
      <c r="A85" s="29" t="s">
        <v>214</v>
      </c>
      <c r="B85" s="109">
        <v>989</v>
      </c>
      <c r="C85" s="30" t="s">
        <v>215</v>
      </c>
      <c r="D85" s="31">
        <v>662985</v>
      </c>
      <c r="E85" s="31">
        <v>662963.61</v>
      </c>
      <c r="F85" s="105">
        <f t="shared" si="1"/>
        <v>99.996773682662493</v>
      </c>
      <c r="G85" s="102"/>
    </row>
    <row r="86" spans="1:7" ht="34.5" x14ac:dyDescent="0.25">
      <c r="A86" s="29" t="s">
        <v>216</v>
      </c>
      <c r="B86" s="109">
        <v>989</v>
      </c>
      <c r="C86" s="30" t="s">
        <v>217</v>
      </c>
      <c r="D86" s="31">
        <v>205690</v>
      </c>
      <c r="E86" s="31">
        <v>205690</v>
      </c>
      <c r="F86" s="105">
        <f t="shared" si="1"/>
        <v>100</v>
      </c>
      <c r="G86" s="102"/>
    </row>
    <row r="87" spans="1:7" ht="23.25" x14ac:dyDescent="0.25">
      <c r="A87" s="29" t="s">
        <v>173</v>
      </c>
      <c r="B87" s="109">
        <v>989</v>
      </c>
      <c r="C87" s="30" t="s">
        <v>218</v>
      </c>
      <c r="D87" s="31">
        <v>94480</v>
      </c>
      <c r="E87" s="31">
        <v>94362.18</v>
      </c>
      <c r="F87" s="105">
        <f t="shared" si="1"/>
        <v>99.875296359017767</v>
      </c>
      <c r="G87" s="102"/>
    </row>
    <row r="88" spans="1:7" ht="23.25" x14ac:dyDescent="0.25">
      <c r="A88" s="29" t="s">
        <v>175</v>
      </c>
      <c r="B88" s="109">
        <v>989</v>
      </c>
      <c r="C88" s="30" t="s">
        <v>219</v>
      </c>
      <c r="D88" s="31">
        <v>94480</v>
      </c>
      <c r="E88" s="31">
        <v>94362.18</v>
      </c>
      <c r="F88" s="105">
        <f t="shared" si="1"/>
        <v>99.875296359017767</v>
      </c>
      <c r="G88" s="102"/>
    </row>
    <row r="89" spans="1:7" x14ac:dyDescent="0.25">
      <c r="A89" s="29" t="s">
        <v>177</v>
      </c>
      <c r="B89" s="109">
        <v>989</v>
      </c>
      <c r="C89" s="30" t="s">
        <v>220</v>
      </c>
      <c r="D89" s="31">
        <v>94480</v>
      </c>
      <c r="E89" s="31">
        <v>94362.18</v>
      </c>
      <c r="F89" s="105">
        <f t="shared" si="1"/>
        <v>99.875296359017767</v>
      </c>
      <c r="G89" s="102"/>
    </row>
    <row r="90" spans="1:7" x14ac:dyDescent="0.25">
      <c r="A90" s="29" t="s">
        <v>150</v>
      </c>
      <c r="B90" s="109">
        <v>989</v>
      </c>
      <c r="C90" s="30" t="s">
        <v>221</v>
      </c>
      <c r="D90" s="31">
        <v>509900</v>
      </c>
      <c r="E90" s="31">
        <v>509900</v>
      </c>
      <c r="F90" s="105">
        <f t="shared" si="1"/>
        <v>100</v>
      </c>
      <c r="G90" s="102"/>
    </row>
    <row r="91" spans="1:7" ht="45.75" x14ac:dyDescent="0.25">
      <c r="A91" s="29" t="s">
        <v>142</v>
      </c>
      <c r="B91" s="109">
        <v>989</v>
      </c>
      <c r="C91" s="30" t="s">
        <v>222</v>
      </c>
      <c r="D91" s="31">
        <v>504500</v>
      </c>
      <c r="E91" s="31">
        <v>504500</v>
      </c>
      <c r="F91" s="105">
        <f t="shared" si="1"/>
        <v>100</v>
      </c>
      <c r="G91" s="102"/>
    </row>
    <row r="92" spans="1:7" x14ac:dyDescent="0.25">
      <c r="A92" s="29" t="s">
        <v>212</v>
      </c>
      <c r="B92" s="109">
        <v>989</v>
      </c>
      <c r="C92" s="30" t="s">
        <v>223</v>
      </c>
      <c r="D92" s="31">
        <v>504500</v>
      </c>
      <c r="E92" s="31">
        <v>504500</v>
      </c>
      <c r="F92" s="105">
        <f t="shared" si="1"/>
        <v>100</v>
      </c>
      <c r="G92" s="102"/>
    </row>
    <row r="93" spans="1:7" x14ac:dyDescent="0.25">
      <c r="A93" s="29" t="s">
        <v>214</v>
      </c>
      <c r="B93" s="109">
        <v>989</v>
      </c>
      <c r="C93" s="30" t="s">
        <v>224</v>
      </c>
      <c r="D93" s="31">
        <v>388900</v>
      </c>
      <c r="E93" s="31">
        <v>388900</v>
      </c>
      <c r="F93" s="105">
        <f t="shared" si="1"/>
        <v>100</v>
      </c>
      <c r="G93" s="102"/>
    </row>
    <row r="94" spans="1:7" ht="34.5" x14ac:dyDescent="0.25">
      <c r="A94" s="29" t="s">
        <v>216</v>
      </c>
      <c r="B94" s="109">
        <v>989</v>
      </c>
      <c r="C94" s="30" t="s">
        <v>225</v>
      </c>
      <c r="D94" s="31">
        <v>115600</v>
      </c>
      <c r="E94" s="31">
        <v>115600</v>
      </c>
      <c r="F94" s="105">
        <f t="shared" si="1"/>
        <v>100</v>
      </c>
      <c r="G94" s="102"/>
    </row>
    <row r="95" spans="1:7" x14ac:dyDescent="0.25">
      <c r="A95" s="29" t="s">
        <v>181</v>
      </c>
      <c r="B95" s="109">
        <v>989</v>
      </c>
      <c r="C95" s="30" t="s">
        <v>226</v>
      </c>
      <c r="D95" s="31">
        <v>5400</v>
      </c>
      <c r="E95" s="31">
        <v>5400</v>
      </c>
      <c r="F95" s="105">
        <f t="shared" si="1"/>
        <v>100</v>
      </c>
      <c r="G95" s="102"/>
    </row>
    <row r="96" spans="1:7" x14ac:dyDescent="0.25">
      <c r="A96" s="29" t="s">
        <v>183</v>
      </c>
      <c r="B96" s="109">
        <v>989</v>
      </c>
      <c r="C96" s="30" t="s">
        <v>227</v>
      </c>
      <c r="D96" s="31">
        <v>5400</v>
      </c>
      <c r="E96" s="31">
        <v>5400</v>
      </c>
      <c r="F96" s="105">
        <f t="shared" si="1"/>
        <v>100</v>
      </c>
      <c r="G96" s="102"/>
    </row>
    <row r="97" spans="1:7" x14ac:dyDescent="0.25">
      <c r="A97" s="29" t="s">
        <v>194</v>
      </c>
      <c r="B97" s="109">
        <v>989</v>
      </c>
      <c r="C97" s="30" t="s">
        <v>228</v>
      </c>
      <c r="D97" s="31">
        <v>5400</v>
      </c>
      <c r="E97" s="31">
        <v>5400</v>
      </c>
      <c r="F97" s="105">
        <f t="shared" si="1"/>
        <v>100</v>
      </c>
      <c r="G97" s="102"/>
    </row>
    <row r="98" spans="1:7" ht="23.25" x14ac:dyDescent="0.25">
      <c r="A98" s="29" t="s">
        <v>156</v>
      </c>
      <c r="B98" s="109">
        <v>989</v>
      </c>
      <c r="C98" s="30" t="s">
        <v>229</v>
      </c>
      <c r="D98" s="31">
        <v>2175</v>
      </c>
      <c r="E98" s="31">
        <v>2146</v>
      </c>
      <c r="F98" s="105">
        <f t="shared" si="1"/>
        <v>98.666666666666671</v>
      </c>
      <c r="G98" s="102"/>
    </row>
    <row r="99" spans="1:7" ht="45.75" x14ac:dyDescent="0.25">
      <c r="A99" s="29" t="s">
        <v>142</v>
      </c>
      <c r="B99" s="109">
        <v>989</v>
      </c>
      <c r="C99" s="30" t="s">
        <v>230</v>
      </c>
      <c r="D99" s="31">
        <v>1775</v>
      </c>
      <c r="E99" s="31">
        <v>1775</v>
      </c>
      <c r="F99" s="105">
        <f t="shared" si="1"/>
        <v>100</v>
      </c>
      <c r="G99" s="102"/>
    </row>
    <row r="100" spans="1:7" x14ac:dyDescent="0.25">
      <c r="A100" s="29" t="s">
        <v>212</v>
      </c>
      <c r="B100" s="109">
        <v>989</v>
      </c>
      <c r="C100" s="30" t="s">
        <v>231</v>
      </c>
      <c r="D100" s="31">
        <v>1775</v>
      </c>
      <c r="E100" s="31">
        <v>1775</v>
      </c>
      <c r="F100" s="105">
        <f t="shared" si="1"/>
        <v>100</v>
      </c>
      <c r="G100" s="102"/>
    </row>
    <row r="101" spans="1:7" x14ac:dyDescent="0.25">
      <c r="A101" s="29" t="s">
        <v>214</v>
      </c>
      <c r="B101" s="109">
        <v>989</v>
      </c>
      <c r="C101" s="30" t="s">
        <v>232</v>
      </c>
      <c r="D101" s="31">
        <v>1365</v>
      </c>
      <c r="E101" s="31">
        <v>1365</v>
      </c>
      <c r="F101" s="105">
        <f t="shared" si="1"/>
        <v>100</v>
      </c>
      <c r="G101" s="102"/>
    </row>
    <row r="102" spans="1:7" ht="34.5" x14ac:dyDescent="0.25">
      <c r="A102" s="29" t="s">
        <v>216</v>
      </c>
      <c r="B102" s="109">
        <v>989</v>
      </c>
      <c r="C102" s="30" t="s">
        <v>233</v>
      </c>
      <c r="D102" s="31">
        <v>410</v>
      </c>
      <c r="E102" s="31">
        <v>410</v>
      </c>
      <c r="F102" s="105">
        <f t="shared" si="1"/>
        <v>100</v>
      </c>
      <c r="G102" s="102"/>
    </row>
    <row r="103" spans="1:7" x14ac:dyDescent="0.25">
      <c r="A103" s="29" t="s">
        <v>181</v>
      </c>
      <c r="B103" s="109">
        <v>989</v>
      </c>
      <c r="C103" s="30" t="s">
        <v>234</v>
      </c>
      <c r="D103" s="31">
        <v>400</v>
      </c>
      <c r="E103" s="31">
        <v>371</v>
      </c>
      <c r="F103" s="105">
        <f t="shared" si="1"/>
        <v>92.75</v>
      </c>
      <c r="G103" s="102"/>
    </row>
    <row r="104" spans="1:7" x14ac:dyDescent="0.25">
      <c r="A104" s="29" t="s">
        <v>183</v>
      </c>
      <c r="B104" s="109">
        <v>989</v>
      </c>
      <c r="C104" s="30" t="s">
        <v>235</v>
      </c>
      <c r="D104" s="31">
        <v>400</v>
      </c>
      <c r="E104" s="31">
        <v>371</v>
      </c>
      <c r="F104" s="105">
        <f t="shared" si="1"/>
        <v>92.75</v>
      </c>
      <c r="G104" s="102"/>
    </row>
    <row r="105" spans="1:7" x14ac:dyDescent="0.25">
      <c r="A105" s="29" t="s">
        <v>194</v>
      </c>
      <c r="B105" s="109">
        <v>989</v>
      </c>
      <c r="C105" s="30" t="s">
        <v>236</v>
      </c>
      <c r="D105" s="31">
        <v>400</v>
      </c>
      <c r="E105" s="31">
        <v>371</v>
      </c>
      <c r="F105" s="105">
        <f t="shared" si="1"/>
        <v>92.75</v>
      </c>
      <c r="G105" s="102"/>
    </row>
    <row r="106" spans="1:7" ht="23.25" x14ac:dyDescent="0.25">
      <c r="A106" s="29" t="s">
        <v>237</v>
      </c>
      <c r="B106" s="109">
        <v>989</v>
      </c>
      <c r="C106" s="30" t="s">
        <v>238</v>
      </c>
      <c r="D106" s="31">
        <v>270310</v>
      </c>
      <c r="E106" s="31">
        <v>270155.40999999997</v>
      </c>
      <c r="F106" s="105">
        <f t="shared" si="1"/>
        <v>99.942810106914266</v>
      </c>
      <c r="G106" s="102"/>
    </row>
    <row r="107" spans="1:7" x14ac:dyDescent="0.25">
      <c r="A107" s="29" t="s">
        <v>239</v>
      </c>
      <c r="B107" s="109">
        <v>989</v>
      </c>
      <c r="C107" s="30" t="s">
        <v>240</v>
      </c>
      <c r="D107" s="31">
        <v>270310</v>
      </c>
      <c r="E107" s="31">
        <v>270155.40999999997</v>
      </c>
      <c r="F107" s="105">
        <f t="shared" si="1"/>
        <v>99.942810106914266</v>
      </c>
      <c r="G107" s="102"/>
    </row>
    <row r="108" spans="1:7" ht="23.25" x14ac:dyDescent="0.25">
      <c r="A108" s="29" t="s">
        <v>173</v>
      </c>
      <c r="B108" s="109">
        <v>989</v>
      </c>
      <c r="C108" s="30" t="s">
        <v>241</v>
      </c>
      <c r="D108" s="31">
        <v>270310</v>
      </c>
      <c r="E108" s="31">
        <v>270155.40999999997</v>
      </c>
      <c r="F108" s="105">
        <f t="shared" si="1"/>
        <v>99.942810106914266</v>
      </c>
      <c r="G108" s="102"/>
    </row>
    <row r="109" spans="1:7" ht="23.25" x14ac:dyDescent="0.25">
      <c r="A109" s="29" t="s">
        <v>175</v>
      </c>
      <c r="B109" s="109">
        <v>989</v>
      </c>
      <c r="C109" s="30" t="s">
        <v>242</v>
      </c>
      <c r="D109" s="31">
        <v>270310</v>
      </c>
      <c r="E109" s="31">
        <v>270155.40999999997</v>
      </c>
      <c r="F109" s="105">
        <f t="shared" si="1"/>
        <v>99.942810106914266</v>
      </c>
      <c r="G109" s="102"/>
    </row>
    <row r="110" spans="1:7" x14ac:dyDescent="0.25">
      <c r="A110" s="29" t="s">
        <v>177</v>
      </c>
      <c r="B110" s="109">
        <v>989</v>
      </c>
      <c r="C110" s="30" t="s">
        <v>243</v>
      </c>
      <c r="D110" s="31">
        <v>270310</v>
      </c>
      <c r="E110" s="31">
        <v>270155.40999999997</v>
      </c>
      <c r="F110" s="105">
        <f t="shared" si="1"/>
        <v>99.942810106914266</v>
      </c>
      <c r="G110" s="102"/>
    </row>
    <row r="111" spans="1:7" x14ac:dyDescent="0.25">
      <c r="A111" s="29" t="s">
        <v>204</v>
      </c>
      <c r="B111" s="109">
        <v>989</v>
      </c>
      <c r="C111" s="30" t="s">
        <v>244</v>
      </c>
      <c r="D111" s="31">
        <v>6400</v>
      </c>
      <c r="E111" s="31">
        <v>6067</v>
      </c>
      <c r="F111" s="105">
        <f t="shared" si="1"/>
        <v>94.796875</v>
      </c>
      <c r="G111" s="102"/>
    </row>
    <row r="112" spans="1:7" x14ac:dyDescent="0.25">
      <c r="A112" s="29" t="s">
        <v>245</v>
      </c>
      <c r="B112" s="109">
        <v>989</v>
      </c>
      <c r="C112" s="30" t="s">
        <v>246</v>
      </c>
      <c r="D112" s="31">
        <v>6400</v>
      </c>
      <c r="E112" s="31">
        <v>6067</v>
      </c>
      <c r="F112" s="105">
        <f t="shared" si="1"/>
        <v>94.796875</v>
      </c>
      <c r="G112" s="102"/>
    </row>
    <row r="113" spans="1:7" ht="23.25" x14ac:dyDescent="0.25">
      <c r="A113" s="29" t="s">
        <v>173</v>
      </c>
      <c r="B113" s="109">
        <v>989</v>
      </c>
      <c r="C113" s="30" t="s">
        <v>247</v>
      </c>
      <c r="D113" s="31">
        <v>4500</v>
      </c>
      <c r="E113" s="31">
        <v>4255</v>
      </c>
      <c r="F113" s="105">
        <f t="shared" si="1"/>
        <v>94.555555555555557</v>
      </c>
      <c r="G113" s="102"/>
    </row>
    <row r="114" spans="1:7" ht="23.25" x14ac:dyDescent="0.25">
      <c r="A114" s="29" t="s">
        <v>175</v>
      </c>
      <c r="B114" s="109">
        <v>989</v>
      </c>
      <c r="C114" s="30" t="s">
        <v>248</v>
      </c>
      <c r="D114" s="31">
        <v>4500</v>
      </c>
      <c r="E114" s="31">
        <v>4255</v>
      </c>
      <c r="F114" s="105">
        <f t="shared" si="1"/>
        <v>94.555555555555557</v>
      </c>
      <c r="G114" s="102"/>
    </row>
    <row r="115" spans="1:7" x14ac:dyDescent="0.25">
      <c r="A115" s="29" t="s">
        <v>177</v>
      </c>
      <c r="B115" s="109">
        <v>989</v>
      </c>
      <c r="C115" s="30" t="s">
        <v>249</v>
      </c>
      <c r="D115" s="31">
        <v>4500</v>
      </c>
      <c r="E115" s="31">
        <v>4255</v>
      </c>
      <c r="F115" s="105">
        <f t="shared" si="1"/>
        <v>94.555555555555557</v>
      </c>
      <c r="G115" s="102"/>
    </row>
    <row r="116" spans="1:7" x14ac:dyDescent="0.25">
      <c r="A116" s="29" t="s">
        <v>181</v>
      </c>
      <c r="B116" s="109">
        <v>989</v>
      </c>
      <c r="C116" s="30" t="s">
        <v>250</v>
      </c>
      <c r="D116" s="31">
        <v>1900</v>
      </c>
      <c r="E116" s="31">
        <v>1812</v>
      </c>
      <c r="F116" s="105">
        <f t="shared" si="1"/>
        <v>95.368421052631575</v>
      </c>
      <c r="G116" s="102"/>
    </row>
    <row r="117" spans="1:7" x14ac:dyDescent="0.25">
      <c r="A117" s="29" t="s">
        <v>183</v>
      </c>
      <c r="B117" s="109">
        <v>989</v>
      </c>
      <c r="C117" s="30" t="s">
        <v>251</v>
      </c>
      <c r="D117" s="31">
        <v>1900</v>
      </c>
      <c r="E117" s="31">
        <v>1812</v>
      </c>
      <c r="F117" s="105">
        <f t="shared" si="1"/>
        <v>95.368421052631575</v>
      </c>
      <c r="G117" s="102"/>
    </row>
    <row r="118" spans="1:7" x14ac:dyDescent="0.25">
      <c r="A118" s="29" t="s">
        <v>252</v>
      </c>
      <c r="B118" s="109">
        <v>989</v>
      </c>
      <c r="C118" s="30" t="s">
        <v>253</v>
      </c>
      <c r="D118" s="31">
        <v>1900</v>
      </c>
      <c r="E118" s="31">
        <v>1812</v>
      </c>
      <c r="F118" s="105">
        <f t="shared" si="1"/>
        <v>95.368421052631575</v>
      </c>
      <c r="G118" s="102"/>
    </row>
    <row r="119" spans="1:7" ht="34.5" x14ac:dyDescent="0.25">
      <c r="A119" s="29" t="s">
        <v>254</v>
      </c>
      <c r="B119" s="109">
        <v>989</v>
      </c>
      <c r="C119" s="30" t="s">
        <v>255</v>
      </c>
      <c r="D119" s="31">
        <v>141500</v>
      </c>
      <c r="E119" s="31">
        <v>78254.81</v>
      </c>
      <c r="F119" s="105">
        <f t="shared" si="1"/>
        <v>55.303752650176676</v>
      </c>
      <c r="G119" s="102"/>
    </row>
    <row r="120" spans="1:7" x14ac:dyDescent="0.25">
      <c r="A120" s="29" t="s">
        <v>256</v>
      </c>
      <c r="B120" s="109">
        <v>989</v>
      </c>
      <c r="C120" s="30" t="s">
        <v>257</v>
      </c>
      <c r="D120" s="31">
        <v>141500</v>
      </c>
      <c r="E120" s="31">
        <v>78254.81</v>
      </c>
      <c r="F120" s="105">
        <f t="shared" si="1"/>
        <v>55.303752650176676</v>
      </c>
      <c r="G120" s="102"/>
    </row>
    <row r="121" spans="1:7" ht="23.25" x14ac:dyDescent="0.25">
      <c r="A121" s="29" t="s">
        <v>173</v>
      </c>
      <c r="B121" s="109">
        <v>989</v>
      </c>
      <c r="C121" s="30" t="s">
        <v>258</v>
      </c>
      <c r="D121" s="31">
        <v>141500</v>
      </c>
      <c r="E121" s="31">
        <v>78254.81</v>
      </c>
      <c r="F121" s="105">
        <f t="shared" si="1"/>
        <v>55.303752650176676</v>
      </c>
      <c r="G121" s="102"/>
    </row>
    <row r="122" spans="1:7" ht="23.25" x14ac:dyDescent="0.25">
      <c r="A122" s="29" t="s">
        <v>175</v>
      </c>
      <c r="B122" s="109">
        <v>989</v>
      </c>
      <c r="C122" s="30" t="s">
        <v>259</v>
      </c>
      <c r="D122" s="31">
        <v>141500</v>
      </c>
      <c r="E122" s="31">
        <v>78254.81</v>
      </c>
      <c r="F122" s="105">
        <f t="shared" si="1"/>
        <v>55.303752650176676</v>
      </c>
      <c r="G122" s="102"/>
    </row>
    <row r="123" spans="1:7" x14ac:dyDescent="0.25">
      <c r="A123" s="29" t="s">
        <v>177</v>
      </c>
      <c r="B123" s="109">
        <v>989</v>
      </c>
      <c r="C123" s="30" t="s">
        <v>260</v>
      </c>
      <c r="D123" s="31">
        <v>61800</v>
      </c>
      <c r="E123" s="31">
        <v>59667.51</v>
      </c>
      <c r="F123" s="105">
        <f t="shared" si="1"/>
        <v>96.549368932038831</v>
      </c>
      <c r="G123" s="102"/>
    </row>
    <row r="124" spans="1:7" x14ac:dyDescent="0.25">
      <c r="A124" s="29" t="s">
        <v>179</v>
      </c>
      <c r="B124" s="109">
        <v>989</v>
      </c>
      <c r="C124" s="30" t="s">
        <v>261</v>
      </c>
      <c r="D124" s="31">
        <v>79700</v>
      </c>
      <c r="E124" s="31">
        <v>18587.3</v>
      </c>
      <c r="F124" s="105">
        <f t="shared" si="1"/>
        <v>23.321580928481804</v>
      </c>
      <c r="G124" s="102"/>
    </row>
    <row r="125" spans="1:7" ht="34.5" x14ac:dyDescent="0.25">
      <c r="A125" s="29" t="s">
        <v>262</v>
      </c>
      <c r="B125" s="109">
        <v>989</v>
      </c>
      <c r="C125" s="30" t="s">
        <v>263</v>
      </c>
      <c r="D125" s="31">
        <v>16900</v>
      </c>
      <c r="E125" s="31">
        <v>16808.41</v>
      </c>
      <c r="F125" s="105">
        <f t="shared" si="1"/>
        <v>99.458047337278117</v>
      </c>
      <c r="G125" s="102"/>
    </row>
    <row r="126" spans="1:7" ht="34.5" x14ac:dyDescent="0.25">
      <c r="A126" s="29" t="s">
        <v>462</v>
      </c>
      <c r="B126" s="109">
        <v>989</v>
      </c>
      <c r="C126" s="30" t="s">
        <v>492</v>
      </c>
      <c r="D126" s="31">
        <v>16900</v>
      </c>
      <c r="E126" s="31">
        <v>16808.41</v>
      </c>
      <c r="F126" s="105">
        <f t="shared" si="1"/>
        <v>99.458047337278117</v>
      </c>
      <c r="G126" s="102"/>
    </row>
    <row r="127" spans="1:7" x14ac:dyDescent="0.25">
      <c r="A127" s="29" t="s">
        <v>264</v>
      </c>
      <c r="B127" s="114">
        <v>989</v>
      </c>
      <c r="C127" s="30" t="s">
        <v>493</v>
      </c>
      <c r="D127" s="31">
        <v>16900</v>
      </c>
      <c r="E127" s="31">
        <v>16808.41</v>
      </c>
      <c r="F127" s="106">
        <f t="shared" si="1"/>
        <v>99.458047337278117</v>
      </c>
      <c r="G127" s="102"/>
    </row>
    <row r="128" spans="1:7" ht="23.25" x14ac:dyDescent="0.25">
      <c r="A128" s="29" t="s">
        <v>173</v>
      </c>
      <c r="B128" s="109">
        <v>989</v>
      </c>
      <c r="C128" s="30" t="s">
        <v>494</v>
      </c>
      <c r="D128" s="31">
        <v>16900</v>
      </c>
      <c r="E128" s="31">
        <v>16808.41</v>
      </c>
      <c r="F128" s="105">
        <f t="shared" si="1"/>
        <v>99.458047337278117</v>
      </c>
      <c r="G128" s="102"/>
    </row>
    <row r="129" spans="1:7" ht="23.25" x14ac:dyDescent="0.25">
      <c r="A129" s="29" t="s">
        <v>175</v>
      </c>
      <c r="B129" s="109">
        <v>989</v>
      </c>
      <c r="C129" s="30" t="s">
        <v>495</v>
      </c>
      <c r="D129" s="31">
        <v>16900</v>
      </c>
      <c r="E129" s="31">
        <v>16808.41</v>
      </c>
      <c r="F129" s="105">
        <f t="shared" si="1"/>
        <v>99.458047337278117</v>
      </c>
      <c r="G129" s="102"/>
    </row>
    <row r="130" spans="1:7" x14ac:dyDescent="0.25">
      <c r="A130" s="29" t="s">
        <v>177</v>
      </c>
      <c r="B130" s="109">
        <v>989</v>
      </c>
      <c r="C130" s="30" t="s">
        <v>496</v>
      </c>
      <c r="D130" s="31">
        <v>16900</v>
      </c>
      <c r="E130" s="31">
        <v>16808.41</v>
      </c>
      <c r="F130" s="105">
        <f t="shared" si="1"/>
        <v>99.458047337278117</v>
      </c>
      <c r="G130" s="102"/>
    </row>
    <row r="131" spans="1:7" x14ac:dyDescent="0.25">
      <c r="A131" s="113" t="s">
        <v>265</v>
      </c>
      <c r="B131" s="109">
        <v>989</v>
      </c>
      <c r="C131" s="115" t="s">
        <v>266</v>
      </c>
      <c r="D131" s="116">
        <v>454449.5</v>
      </c>
      <c r="E131" s="116">
        <v>454311.36</v>
      </c>
      <c r="F131" s="105">
        <f t="shared" si="1"/>
        <v>99.969602783147522</v>
      </c>
      <c r="G131" s="102"/>
    </row>
    <row r="132" spans="1:7" x14ac:dyDescent="0.25">
      <c r="A132" s="126" t="s">
        <v>267</v>
      </c>
      <c r="B132" s="109">
        <v>989</v>
      </c>
      <c r="C132" s="127" t="s">
        <v>268</v>
      </c>
      <c r="D132" s="128">
        <v>454449.5</v>
      </c>
      <c r="E132" s="128">
        <v>454311.36</v>
      </c>
      <c r="F132" s="105">
        <f t="shared" si="1"/>
        <v>99.969602783147522</v>
      </c>
      <c r="G132" s="102"/>
    </row>
    <row r="133" spans="1:7" ht="23.25" x14ac:dyDescent="0.25">
      <c r="A133" s="29" t="s">
        <v>136</v>
      </c>
      <c r="B133" s="109">
        <v>989</v>
      </c>
      <c r="C133" s="30" t="s">
        <v>269</v>
      </c>
      <c r="D133" s="31">
        <v>454449.5</v>
      </c>
      <c r="E133" s="31">
        <v>454311.36</v>
      </c>
      <c r="F133" s="105">
        <f t="shared" si="1"/>
        <v>99.969602783147522</v>
      </c>
      <c r="G133" s="102"/>
    </row>
    <row r="134" spans="1:7" ht="34.5" x14ac:dyDescent="0.25">
      <c r="A134" s="29" t="s">
        <v>138</v>
      </c>
      <c r="B134" s="109">
        <v>989</v>
      </c>
      <c r="C134" s="30" t="s">
        <v>270</v>
      </c>
      <c r="D134" s="31">
        <v>434600</v>
      </c>
      <c r="E134" s="31">
        <v>434461.86</v>
      </c>
      <c r="F134" s="105">
        <f t="shared" si="1"/>
        <v>99.968214450069027</v>
      </c>
      <c r="G134" s="102"/>
    </row>
    <row r="135" spans="1:7" ht="45.75" x14ac:dyDescent="0.25">
      <c r="A135" s="29" t="s">
        <v>271</v>
      </c>
      <c r="B135" s="109">
        <v>989</v>
      </c>
      <c r="C135" s="30" t="s">
        <v>272</v>
      </c>
      <c r="D135" s="31">
        <v>398600</v>
      </c>
      <c r="E135" s="31">
        <v>398600</v>
      </c>
      <c r="F135" s="105">
        <f t="shared" si="1"/>
        <v>100</v>
      </c>
      <c r="G135" s="102"/>
    </row>
    <row r="136" spans="1:7" ht="45.75" x14ac:dyDescent="0.25">
      <c r="A136" s="29" t="s">
        <v>142</v>
      </c>
      <c r="B136" s="109">
        <v>989</v>
      </c>
      <c r="C136" s="30" t="s">
        <v>273</v>
      </c>
      <c r="D136" s="31">
        <v>398600</v>
      </c>
      <c r="E136" s="31">
        <v>398600</v>
      </c>
      <c r="F136" s="105">
        <f t="shared" si="1"/>
        <v>100</v>
      </c>
      <c r="G136" s="102"/>
    </row>
    <row r="137" spans="1:7" ht="23.25" x14ac:dyDescent="0.25">
      <c r="A137" s="29" t="s">
        <v>144</v>
      </c>
      <c r="B137" s="109">
        <v>989</v>
      </c>
      <c r="C137" s="30" t="s">
        <v>274</v>
      </c>
      <c r="D137" s="31">
        <v>398600</v>
      </c>
      <c r="E137" s="31">
        <v>398600</v>
      </c>
      <c r="F137" s="105">
        <f t="shared" si="1"/>
        <v>100</v>
      </c>
      <c r="G137" s="102"/>
    </row>
    <row r="138" spans="1:7" x14ac:dyDescent="0.25">
      <c r="A138" s="29" t="s">
        <v>146</v>
      </c>
      <c r="B138" s="109">
        <v>989</v>
      </c>
      <c r="C138" s="30" t="s">
        <v>275</v>
      </c>
      <c r="D138" s="31">
        <v>311461.77</v>
      </c>
      <c r="E138" s="31">
        <v>311461.77</v>
      </c>
      <c r="F138" s="105">
        <f t="shared" si="1"/>
        <v>100</v>
      </c>
      <c r="G138" s="102"/>
    </row>
    <row r="139" spans="1:7" ht="34.5" x14ac:dyDescent="0.25">
      <c r="A139" s="29" t="s">
        <v>148</v>
      </c>
      <c r="B139" s="109">
        <v>989</v>
      </c>
      <c r="C139" s="30" t="s">
        <v>276</v>
      </c>
      <c r="D139" s="31">
        <v>87138.23</v>
      </c>
      <c r="E139" s="31">
        <v>87138.23</v>
      </c>
      <c r="F139" s="105">
        <f t="shared" si="1"/>
        <v>100</v>
      </c>
      <c r="G139" s="102"/>
    </row>
    <row r="140" spans="1:7" x14ac:dyDescent="0.25">
      <c r="A140" s="29" t="s">
        <v>277</v>
      </c>
      <c r="B140" s="109">
        <v>989</v>
      </c>
      <c r="C140" s="30" t="s">
        <v>278</v>
      </c>
      <c r="D140" s="31">
        <v>36000</v>
      </c>
      <c r="E140" s="31">
        <v>35861.86</v>
      </c>
      <c r="F140" s="105">
        <f t="shared" si="1"/>
        <v>99.616277777777782</v>
      </c>
      <c r="G140" s="102"/>
    </row>
    <row r="141" spans="1:7" ht="45.75" x14ac:dyDescent="0.25">
      <c r="A141" s="29" t="s">
        <v>142</v>
      </c>
      <c r="B141" s="109">
        <v>989</v>
      </c>
      <c r="C141" s="30" t="s">
        <v>279</v>
      </c>
      <c r="D141" s="31">
        <v>36000</v>
      </c>
      <c r="E141" s="31">
        <v>35861.86</v>
      </c>
      <c r="F141" s="105">
        <f t="shared" si="1"/>
        <v>99.616277777777782</v>
      </c>
      <c r="G141" s="102"/>
    </row>
    <row r="142" spans="1:7" ht="23.25" x14ac:dyDescent="0.25">
      <c r="A142" s="29" t="s">
        <v>144</v>
      </c>
      <c r="B142" s="114">
        <v>989</v>
      </c>
      <c r="C142" s="30" t="s">
        <v>280</v>
      </c>
      <c r="D142" s="31">
        <v>36000</v>
      </c>
      <c r="E142" s="31">
        <v>35861.86</v>
      </c>
      <c r="F142" s="106">
        <f t="shared" si="1"/>
        <v>99.616277777777782</v>
      </c>
      <c r="G142" s="102"/>
    </row>
    <row r="143" spans="1:7" x14ac:dyDescent="0.25">
      <c r="A143" s="29" t="s">
        <v>146</v>
      </c>
      <c r="B143" s="109">
        <v>989</v>
      </c>
      <c r="C143" s="30" t="s">
        <v>497</v>
      </c>
      <c r="D143" s="31">
        <v>25500</v>
      </c>
      <c r="E143" s="31">
        <v>25425.01</v>
      </c>
      <c r="F143" s="105">
        <f t="shared" si="1"/>
        <v>99.705921568627446</v>
      </c>
      <c r="G143" s="102"/>
    </row>
    <row r="144" spans="1:7" ht="34.5" x14ac:dyDescent="0.25">
      <c r="A144" s="29" t="s">
        <v>148</v>
      </c>
      <c r="B144" s="109">
        <v>989</v>
      </c>
      <c r="C144" s="30" t="s">
        <v>498</v>
      </c>
      <c r="D144" s="31">
        <v>10500</v>
      </c>
      <c r="E144" s="31">
        <v>10436.85</v>
      </c>
      <c r="F144" s="105">
        <f t="shared" si="1"/>
        <v>99.398571428571429</v>
      </c>
      <c r="G144" s="102"/>
    </row>
    <row r="145" spans="1:7" x14ac:dyDescent="0.25">
      <c r="A145" s="29" t="s">
        <v>204</v>
      </c>
      <c r="B145" s="109">
        <v>989</v>
      </c>
      <c r="C145" s="30" t="s">
        <v>499</v>
      </c>
      <c r="D145" s="31">
        <v>19849.5</v>
      </c>
      <c r="E145" s="31">
        <v>19849.5</v>
      </c>
      <c r="F145" s="105">
        <f t="shared" ref="F145:F208" si="2">SUM(E145/D145*100)</f>
        <v>100</v>
      </c>
      <c r="G145" s="102"/>
    </row>
    <row r="146" spans="1:7" ht="34.5" x14ac:dyDescent="0.25">
      <c r="A146" s="29" t="s">
        <v>461</v>
      </c>
      <c r="B146" s="109">
        <v>989</v>
      </c>
      <c r="C146" s="30" t="s">
        <v>500</v>
      </c>
      <c r="D146" s="31">
        <v>19849.5</v>
      </c>
      <c r="E146" s="31">
        <v>19849.5</v>
      </c>
      <c r="F146" s="105">
        <f t="shared" si="2"/>
        <v>100</v>
      </c>
      <c r="G146" s="102"/>
    </row>
    <row r="147" spans="1:7" ht="45.75" x14ac:dyDescent="0.25">
      <c r="A147" s="29" t="s">
        <v>142</v>
      </c>
      <c r="B147" s="109">
        <v>989</v>
      </c>
      <c r="C147" s="30" t="s">
        <v>501</v>
      </c>
      <c r="D147" s="31">
        <v>19849.5</v>
      </c>
      <c r="E147" s="31">
        <v>19849.5</v>
      </c>
      <c r="F147" s="105">
        <f t="shared" si="2"/>
        <v>100</v>
      </c>
      <c r="G147" s="102"/>
    </row>
    <row r="148" spans="1:7" ht="23.25" x14ac:dyDescent="0.25">
      <c r="A148" s="29" t="s">
        <v>144</v>
      </c>
      <c r="B148" s="109">
        <v>989</v>
      </c>
      <c r="C148" s="30" t="s">
        <v>502</v>
      </c>
      <c r="D148" s="31">
        <v>19849.5</v>
      </c>
      <c r="E148" s="31">
        <v>19849.5</v>
      </c>
      <c r="F148" s="105">
        <f t="shared" si="2"/>
        <v>100</v>
      </c>
      <c r="G148" s="102"/>
    </row>
    <row r="149" spans="1:7" x14ac:dyDescent="0.25">
      <c r="A149" s="29" t="s">
        <v>146</v>
      </c>
      <c r="B149" s="109">
        <v>989</v>
      </c>
      <c r="C149" s="30" t="s">
        <v>503</v>
      </c>
      <c r="D149" s="31">
        <v>15245.39</v>
      </c>
      <c r="E149" s="31">
        <v>15245.39</v>
      </c>
      <c r="F149" s="105">
        <f t="shared" si="2"/>
        <v>100</v>
      </c>
      <c r="G149" s="102"/>
    </row>
    <row r="150" spans="1:7" ht="34.5" x14ac:dyDescent="0.25">
      <c r="A150" s="29" t="s">
        <v>148</v>
      </c>
      <c r="B150" s="109">
        <v>989</v>
      </c>
      <c r="C150" s="30" t="s">
        <v>504</v>
      </c>
      <c r="D150" s="31">
        <v>4604.1099999999997</v>
      </c>
      <c r="E150" s="31">
        <v>4604.1099999999997</v>
      </c>
      <c r="F150" s="105">
        <f t="shared" si="2"/>
        <v>100</v>
      </c>
      <c r="G150" s="102"/>
    </row>
    <row r="151" spans="1:7" ht="23.25" x14ac:dyDescent="0.25">
      <c r="A151" s="113" t="s">
        <v>281</v>
      </c>
      <c r="B151" s="109">
        <v>989</v>
      </c>
      <c r="C151" s="115" t="s">
        <v>282</v>
      </c>
      <c r="D151" s="116">
        <v>107580</v>
      </c>
      <c r="E151" s="116">
        <v>100560.05</v>
      </c>
      <c r="F151" s="105">
        <f t="shared" si="2"/>
        <v>93.474670013013565</v>
      </c>
      <c r="G151" s="102"/>
    </row>
    <row r="152" spans="1:7" ht="23.25" x14ac:dyDescent="0.25">
      <c r="A152" s="126" t="s">
        <v>283</v>
      </c>
      <c r="B152" s="109">
        <v>989</v>
      </c>
      <c r="C152" s="127" t="s">
        <v>284</v>
      </c>
      <c r="D152" s="128">
        <v>105920</v>
      </c>
      <c r="E152" s="128">
        <v>98900.05</v>
      </c>
      <c r="F152" s="105">
        <f t="shared" si="2"/>
        <v>93.372403700906347</v>
      </c>
      <c r="G152" s="102"/>
    </row>
    <row r="153" spans="1:7" ht="34.5" x14ac:dyDescent="0.25">
      <c r="A153" s="29" t="s">
        <v>262</v>
      </c>
      <c r="B153" s="114">
        <v>989</v>
      </c>
      <c r="C153" s="30" t="s">
        <v>285</v>
      </c>
      <c r="D153" s="31">
        <v>105920</v>
      </c>
      <c r="E153" s="31">
        <v>98900.05</v>
      </c>
      <c r="F153" s="106">
        <f t="shared" si="2"/>
        <v>93.372403700906347</v>
      </c>
      <c r="G153" s="102"/>
    </row>
    <row r="154" spans="1:7" ht="34.5" x14ac:dyDescent="0.25">
      <c r="A154" s="29" t="s">
        <v>462</v>
      </c>
      <c r="B154" s="109">
        <v>989</v>
      </c>
      <c r="C154" s="30" t="s">
        <v>505</v>
      </c>
      <c r="D154" s="31">
        <v>85020</v>
      </c>
      <c r="E154" s="31">
        <v>78000.05</v>
      </c>
      <c r="F154" s="105">
        <f t="shared" si="2"/>
        <v>91.743178075746883</v>
      </c>
      <c r="G154" s="102"/>
    </row>
    <row r="155" spans="1:7" x14ac:dyDescent="0.25">
      <c r="A155" s="29" t="s">
        <v>264</v>
      </c>
      <c r="B155" s="109">
        <v>989</v>
      </c>
      <c r="C155" s="30" t="s">
        <v>506</v>
      </c>
      <c r="D155" s="31">
        <v>85020</v>
      </c>
      <c r="E155" s="31">
        <v>78000.05</v>
      </c>
      <c r="F155" s="105">
        <f t="shared" si="2"/>
        <v>91.743178075746883</v>
      </c>
      <c r="G155" s="102"/>
    </row>
    <row r="156" spans="1:7" ht="23.25" x14ac:dyDescent="0.25">
      <c r="A156" s="29" t="s">
        <v>173</v>
      </c>
      <c r="B156" s="109">
        <v>989</v>
      </c>
      <c r="C156" s="30" t="s">
        <v>507</v>
      </c>
      <c r="D156" s="31">
        <v>85020</v>
      </c>
      <c r="E156" s="31">
        <v>78000.05</v>
      </c>
      <c r="F156" s="105">
        <f t="shared" si="2"/>
        <v>91.743178075746883</v>
      </c>
      <c r="G156" s="102"/>
    </row>
    <row r="157" spans="1:7" ht="23.25" x14ac:dyDescent="0.25">
      <c r="A157" s="29" t="s">
        <v>175</v>
      </c>
      <c r="B157" s="109">
        <v>989</v>
      </c>
      <c r="C157" s="30" t="s">
        <v>508</v>
      </c>
      <c r="D157" s="31">
        <v>85020</v>
      </c>
      <c r="E157" s="31">
        <v>78000.05</v>
      </c>
      <c r="F157" s="105">
        <f t="shared" si="2"/>
        <v>91.743178075746883</v>
      </c>
      <c r="G157" s="102"/>
    </row>
    <row r="158" spans="1:7" x14ac:dyDescent="0.25">
      <c r="A158" s="29" t="s">
        <v>177</v>
      </c>
      <c r="B158" s="109">
        <v>989</v>
      </c>
      <c r="C158" s="30" t="s">
        <v>509</v>
      </c>
      <c r="D158" s="31">
        <v>85020</v>
      </c>
      <c r="E158" s="31">
        <v>78000.05</v>
      </c>
      <c r="F158" s="105">
        <f t="shared" si="2"/>
        <v>91.743178075746883</v>
      </c>
      <c r="G158" s="102"/>
    </row>
    <row r="159" spans="1:7" x14ac:dyDescent="0.25">
      <c r="A159" s="29" t="s">
        <v>286</v>
      </c>
      <c r="B159" s="109">
        <v>989</v>
      </c>
      <c r="C159" s="30" t="s">
        <v>287</v>
      </c>
      <c r="D159" s="31">
        <v>20900</v>
      </c>
      <c r="E159" s="31">
        <v>20900</v>
      </c>
      <c r="F159" s="105">
        <f t="shared" si="2"/>
        <v>100</v>
      </c>
      <c r="G159" s="102"/>
    </row>
    <row r="160" spans="1:7" ht="57" x14ac:dyDescent="0.25">
      <c r="A160" s="29" t="s">
        <v>288</v>
      </c>
      <c r="B160" s="109">
        <v>989</v>
      </c>
      <c r="C160" s="30" t="s">
        <v>289</v>
      </c>
      <c r="D160" s="31">
        <v>20900</v>
      </c>
      <c r="E160" s="31">
        <v>20900</v>
      </c>
      <c r="F160" s="105">
        <f t="shared" si="2"/>
        <v>100</v>
      </c>
      <c r="G160" s="102"/>
    </row>
    <row r="161" spans="1:7" x14ac:dyDescent="0.25">
      <c r="A161" s="29" t="s">
        <v>166</v>
      </c>
      <c r="B161" s="109">
        <v>989</v>
      </c>
      <c r="C161" s="30" t="s">
        <v>290</v>
      </c>
      <c r="D161" s="31">
        <v>20900</v>
      </c>
      <c r="E161" s="31">
        <v>20900</v>
      </c>
      <c r="F161" s="105">
        <f t="shared" si="2"/>
        <v>100</v>
      </c>
      <c r="G161" s="102"/>
    </row>
    <row r="162" spans="1:7" x14ac:dyDescent="0.25">
      <c r="A162" s="29" t="s">
        <v>124</v>
      </c>
      <c r="B162" s="109">
        <v>989</v>
      </c>
      <c r="C162" s="30" t="s">
        <v>291</v>
      </c>
      <c r="D162" s="31">
        <v>20900</v>
      </c>
      <c r="E162" s="31">
        <v>20900</v>
      </c>
      <c r="F162" s="105">
        <f t="shared" si="2"/>
        <v>100</v>
      </c>
      <c r="G162" s="102"/>
    </row>
    <row r="163" spans="1:7" ht="23.25" x14ac:dyDescent="0.25">
      <c r="A163" s="126" t="s">
        <v>463</v>
      </c>
      <c r="B163" s="109">
        <v>989</v>
      </c>
      <c r="C163" s="127" t="s">
        <v>510</v>
      </c>
      <c r="D163" s="128">
        <v>1660</v>
      </c>
      <c r="E163" s="128">
        <v>1660</v>
      </c>
      <c r="F163" s="105">
        <f t="shared" si="2"/>
        <v>100</v>
      </c>
      <c r="G163" s="102"/>
    </row>
    <row r="164" spans="1:7" ht="34.5" x14ac:dyDescent="0.25">
      <c r="A164" s="29" t="s">
        <v>262</v>
      </c>
      <c r="B164" s="109">
        <v>989</v>
      </c>
      <c r="C164" s="30" t="s">
        <v>511</v>
      </c>
      <c r="D164" s="31">
        <v>1660</v>
      </c>
      <c r="E164" s="31">
        <v>1660</v>
      </c>
      <c r="F164" s="105">
        <f t="shared" si="2"/>
        <v>100</v>
      </c>
      <c r="G164" s="102"/>
    </row>
    <row r="165" spans="1:7" ht="34.5" x14ac:dyDescent="0.25">
      <c r="A165" s="29" t="s">
        <v>464</v>
      </c>
      <c r="B165" s="109">
        <v>989</v>
      </c>
      <c r="C165" s="30" t="s">
        <v>512</v>
      </c>
      <c r="D165" s="31">
        <v>1660</v>
      </c>
      <c r="E165" s="31">
        <v>1660</v>
      </c>
      <c r="F165" s="105">
        <f t="shared" si="2"/>
        <v>100</v>
      </c>
      <c r="G165" s="102"/>
    </row>
    <row r="166" spans="1:7" x14ac:dyDescent="0.25">
      <c r="A166" s="29" t="s">
        <v>264</v>
      </c>
      <c r="B166" s="109">
        <v>989</v>
      </c>
      <c r="C166" s="30" t="s">
        <v>513</v>
      </c>
      <c r="D166" s="31">
        <v>1660</v>
      </c>
      <c r="E166" s="31">
        <v>1660</v>
      </c>
      <c r="F166" s="105">
        <f t="shared" si="2"/>
        <v>100</v>
      </c>
      <c r="G166" s="102"/>
    </row>
    <row r="167" spans="1:7" ht="23.25" x14ac:dyDescent="0.25">
      <c r="A167" s="29" t="s">
        <v>173</v>
      </c>
      <c r="B167" s="109">
        <v>989</v>
      </c>
      <c r="C167" s="30" t="s">
        <v>514</v>
      </c>
      <c r="D167" s="31">
        <v>1660</v>
      </c>
      <c r="E167" s="31">
        <v>1660</v>
      </c>
      <c r="F167" s="105">
        <f t="shared" si="2"/>
        <v>100</v>
      </c>
      <c r="G167" s="102"/>
    </row>
    <row r="168" spans="1:7" ht="23.25" x14ac:dyDescent="0.25">
      <c r="A168" s="29" t="s">
        <v>175</v>
      </c>
      <c r="B168" s="109">
        <v>989</v>
      </c>
      <c r="C168" s="30" t="s">
        <v>515</v>
      </c>
      <c r="D168" s="31">
        <v>1660</v>
      </c>
      <c r="E168" s="31">
        <v>1660</v>
      </c>
      <c r="F168" s="105">
        <f t="shared" si="2"/>
        <v>100</v>
      </c>
      <c r="G168" s="102"/>
    </row>
    <row r="169" spans="1:7" x14ac:dyDescent="0.25">
      <c r="A169" s="29" t="s">
        <v>177</v>
      </c>
      <c r="B169" s="109">
        <v>989</v>
      </c>
      <c r="C169" s="30" t="s">
        <v>516</v>
      </c>
      <c r="D169" s="31">
        <v>1660</v>
      </c>
      <c r="E169" s="31">
        <v>1660</v>
      </c>
      <c r="F169" s="105">
        <f t="shared" si="2"/>
        <v>100</v>
      </c>
      <c r="G169" s="102"/>
    </row>
    <row r="170" spans="1:7" x14ac:dyDescent="0.25">
      <c r="A170" s="113" t="s">
        <v>292</v>
      </c>
      <c r="B170" s="109">
        <v>989</v>
      </c>
      <c r="C170" s="115" t="s">
        <v>293</v>
      </c>
      <c r="D170" s="116">
        <v>3459098.31</v>
      </c>
      <c r="E170" s="116">
        <v>3429565.2799999993</v>
      </c>
      <c r="F170" s="105">
        <f t="shared" si="2"/>
        <v>99.146221721579209</v>
      </c>
      <c r="G170" s="102"/>
    </row>
    <row r="171" spans="1:7" x14ac:dyDescent="0.25">
      <c r="A171" s="126" t="s">
        <v>294</v>
      </c>
      <c r="B171" s="109">
        <v>989</v>
      </c>
      <c r="C171" s="127" t="s">
        <v>295</v>
      </c>
      <c r="D171" s="128">
        <v>1300</v>
      </c>
      <c r="E171" s="128">
        <v>1300</v>
      </c>
      <c r="F171" s="105">
        <f t="shared" si="2"/>
        <v>100</v>
      </c>
      <c r="G171" s="102"/>
    </row>
    <row r="172" spans="1:7" ht="23.25" x14ac:dyDescent="0.25">
      <c r="A172" s="29" t="s">
        <v>136</v>
      </c>
      <c r="B172" s="109">
        <v>989</v>
      </c>
      <c r="C172" s="30" t="s">
        <v>517</v>
      </c>
      <c r="D172" s="31">
        <v>1300</v>
      </c>
      <c r="E172" s="31">
        <v>1300</v>
      </c>
      <c r="F172" s="105">
        <f t="shared" si="2"/>
        <v>100</v>
      </c>
      <c r="G172" s="102"/>
    </row>
    <row r="173" spans="1:7" ht="34.5" x14ac:dyDescent="0.25">
      <c r="A173" s="29" t="s">
        <v>138</v>
      </c>
      <c r="B173" s="109">
        <v>989</v>
      </c>
      <c r="C173" s="30" t="s">
        <v>518</v>
      </c>
      <c r="D173" s="31">
        <v>1300</v>
      </c>
      <c r="E173" s="31">
        <v>1300</v>
      </c>
      <c r="F173" s="105">
        <f t="shared" si="2"/>
        <v>100</v>
      </c>
      <c r="G173" s="102"/>
    </row>
    <row r="174" spans="1:7" x14ac:dyDescent="0.25">
      <c r="A174" s="29" t="s">
        <v>167</v>
      </c>
      <c r="B174" s="109">
        <v>989</v>
      </c>
      <c r="C174" s="30" t="s">
        <v>519</v>
      </c>
      <c r="D174" s="31">
        <v>1300</v>
      </c>
      <c r="E174" s="31">
        <v>1300</v>
      </c>
      <c r="F174" s="105">
        <f t="shared" si="2"/>
        <v>100</v>
      </c>
      <c r="G174" s="102"/>
    </row>
    <row r="175" spans="1:7" x14ac:dyDescent="0.25">
      <c r="A175" s="29" t="s">
        <v>181</v>
      </c>
      <c r="B175" s="109">
        <v>989</v>
      </c>
      <c r="C175" s="30" t="s">
        <v>520</v>
      </c>
      <c r="D175" s="31">
        <v>1300</v>
      </c>
      <c r="E175" s="31">
        <v>1300</v>
      </c>
      <c r="F175" s="105">
        <f t="shared" si="2"/>
        <v>100</v>
      </c>
      <c r="G175" s="102"/>
    </row>
    <row r="176" spans="1:7" x14ac:dyDescent="0.25">
      <c r="A176" s="29" t="s">
        <v>183</v>
      </c>
      <c r="B176" s="109">
        <v>989</v>
      </c>
      <c r="C176" s="30" t="s">
        <v>521</v>
      </c>
      <c r="D176" s="31">
        <v>1300</v>
      </c>
      <c r="E176" s="31">
        <v>1300</v>
      </c>
      <c r="F176" s="105">
        <f t="shared" si="2"/>
        <v>100</v>
      </c>
      <c r="G176" s="102"/>
    </row>
    <row r="177" spans="1:7" x14ac:dyDescent="0.25">
      <c r="A177" s="29" t="s">
        <v>185</v>
      </c>
      <c r="B177" s="109">
        <v>989</v>
      </c>
      <c r="C177" s="30" t="s">
        <v>522</v>
      </c>
      <c r="D177" s="31">
        <v>1300</v>
      </c>
      <c r="E177" s="31">
        <v>1300</v>
      </c>
      <c r="F177" s="105">
        <f t="shared" si="2"/>
        <v>100</v>
      </c>
      <c r="G177" s="102"/>
    </row>
    <row r="178" spans="1:7" x14ac:dyDescent="0.25">
      <c r="A178" s="126" t="s">
        <v>296</v>
      </c>
      <c r="B178" s="109">
        <v>989</v>
      </c>
      <c r="C178" s="127" t="s">
        <v>297</v>
      </c>
      <c r="D178" s="128">
        <v>3128098.31</v>
      </c>
      <c r="E178" s="128">
        <v>3098565.2799999993</v>
      </c>
      <c r="F178" s="105">
        <f t="shared" si="2"/>
        <v>99.055879097354818</v>
      </c>
      <c r="G178" s="102"/>
    </row>
    <row r="179" spans="1:7" ht="34.5" x14ac:dyDescent="0.25">
      <c r="A179" s="29" t="s">
        <v>313</v>
      </c>
      <c r="B179" s="109">
        <v>989</v>
      </c>
      <c r="C179" s="30" t="s">
        <v>523</v>
      </c>
      <c r="D179" s="31">
        <v>3128098.31</v>
      </c>
      <c r="E179" s="31">
        <v>3098565.2799999993</v>
      </c>
      <c r="F179" s="105">
        <f t="shared" si="2"/>
        <v>99.055879097354818</v>
      </c>
      <c r="G179" s="102"/>
    </row>
    <row r="180" spans="1:7" ht="23.25" x14ac:dyDescent="0.25">
      <c r="A180" s="29" t="s">
        <v>465</v>
      </c>
      <c r="B180" s="109">
        <v>989</v>
      </c>
      <c r="C180" s="30" t="s">
        <v>524</v>
      </c>
      <c r="D180" s="31">
        <v>360286</v>
      </c>
      <c r="E180" s="31">
        <v>360285.76</v>
      </c>
      <c r="F180" s="105">
        <f t="shared" si="2"/>
        <v>99.999933386254256</v>
      </c>
      <c r="G180" s="102"/>
    </row>
    <row r="181" spans="1:7" ht="23.25" x14ac:dyDescent="0.25">
      <c r="A181" s="29" t="s">
        <v>173</v>
      </c>
      <c r="B181" s="109">
        <v>989</v>
      </c>
      <c r="C181" s="30" t="s">
        <v>525</v>
      </c>
      <c r="D181" s="31">
        <v>360286</v>
      </c>
      <c r="E181" s="31">
        <v>360285.76</v>
      </c>
      <c r="F181" s="105">
        <f t="shared" si="2"/>
        <v>99.999933386254256</v>
      </c>
      <c r="G181" s="102"/>
    </row>
    <row r="182" spans="1:7" ht="23.25" x14ac:dyDescent="0.25">
      <c r="A182" s="29" t="s">
        <v>175</v>
      </c>
      <c r="B182" s="109">
        <v>989</v>
      </c>
      <c r="C182" s="30" t="s">
        <v>526</v>
      </c>
      <c r="D182" s="31">
        <v>360286</v>
      </c>
      <c r="E182" s="31">
        <v>360285.76</v>
      </c>
      <c r="F182" s="105">
        <f t="shared" si="2"/>
        <v>99.999933386254256</v>
      </c>
      <c r="G182" s="102"/>
    </row>
    <row r="183" spans="1:7" x14ac:dyDescent="0.25">
      <c r="A183" s="29" t="s">
        <v>177</v>
      </c>
      <c r="B183" s="109">
        <v>989</v>
      </c>
      <c r="C183" s="30" t="s">
        <v>527</v>
      </c>
      <c r="D183" s="31">
        <v>360286</v>
      </c>
      <c r="E183" s="31">
        <v>360285.76</v>
      </c>
      <c r="F183" s="105">
        <f t="shared" si="2"/>
        <v>99.999933386254256</v>
      </c>
      <c r="G183" s="102"/>
    </row>
    <row r="184" spans="1:7" ht="34.5" x14ac:dyDescent="0.25">
      <c r="A184" s="29" t="s">
        <v>299</v>
      </c>
      <c r="B184" s="109">
        <v>989</v>
      </c>
      <c r="C184" s="30" t="s">
        <v>528</v>
      </c>
      <c r="D184" s="31">
        <v>1010700</v>
      </c>
      <c r="E184" s="31">
        <v>1009985</v>
      </c>
      <c r="F184" s="105">
        <f t="shared" si="2"/>
        <v>99.929256950628272</v>
      </c>
      <c r="G184" s="102"/>
    </row>
    <row r="185" spans="1:7" ht="23.25" x14ac:dyDescent="0.25">
      <c r="A185" s="29" t="s">
        <v>173</v>
      </c>
      <c r="B185" s="109">
        <v>989</v>
      </c>
      <c r="C185" s="30" t="s">
        <v>529</v>
      </c>
      <c r="D185" s="31">
        <v>1010700</v>
      </c>
      <c r="E185" s="31">
        <v>1009985</v>
      </c>
      <c r="F185" s="105">
        <f t="shared" si="2"/>
        <v>99.929256950628272</v>
      </c>
      <c r="G185" s="102"/>
    </row>
    <row r="186" spans="1:7" ht="23.25" x14ac:dyDescent="0.25">
      <c r="A186" s="29" t="s">
        <v>175</v>
      </c>
      <c r="B186" s="109">
        <v>989</v>
      </c>
      <c r="C186" s="30" t="s">
        <v>530</v>
      </c>
      <c r="D186" s="31">
        <v>1010700</v>
      </c>
      <c r="E186" s="31">
        <v>1009985</v>
      </c>
      <c r="F186" s="105">
        <f t="shared" si="2"/>
        <v>99.929256950628272</v>
      </c>
      <c r="G186" s="102"/>
    </row>
    <row r="187" spans="1:7" x14ac:dyDescent="0.25">
      <c r="A187" s="29" t="s">
        <v>177</v>
      </c>
      <c r="B187" s="109">
        <v>989</v>
      </c>
      <c r="C187" s="30" t="s">
        <v>531</v>
      </c>
      <c r="D187" s="31">
        <v>1010700</v>
      </c>
      <c r="E187" s="31">
        <v>1009985</v>
      </c>
      <c r="F187" s="105">
        <f t="shared" si="2"/>
        <v>99.929256950628272</v>
      </c>
      <c r="G187" s="102"/>
    </row>
    <row r="188" spans="1:7" x14ac:dyDescent="0.25">
      <c r="A188" s="29" t="s">
        <v>300</v>
      </c>
      <c r="B188" s="109">
        <v>989</v>
      </c>
      <c r="C188" s="30" t="s">
        <v>532</v>
      </c>
      <c r="D188" s="31">
        <v>1527212.31</v>
      </c>
      <c r="E188" s="31">
        <v>1498454.68</v>
      </c>
      <c r="F188" s="105">
        <f t="shared" si="2"/>
        <v>98.116985450438122</v>
      </c>
      <c r="G188" s="102"/>
    </row>
    <row r="189" spans="1:7" ht="23.25" x14ac:dyDescent="0.25">
      <c r="A189" s="29" t="s">
        <v>173</v>
      </c>
      <c r="B189" s="109">
        <v>989</v>
      </c>
      <c r="C189" s="30" t="s">
        <v>533</v>
      </c>
      <c r="D189" s="31">
        <v>1527212.31</v>
      </c>
      <c r="E189" s="31">
        <v>1498454.68</v>
      </c>
      <c r="F189" s="105">
        <f t="shared" si="2"/>
        <v>98.116985450438122</v>
      </c>
      <c r="G189" s="102"/>
    </row>
    <row r="190" spans="1:7" ht="23.25" x14ac:dyDescent="0.25">
      <c r="A190" s="29" t="s">
        <v>175</v>
      </c>
      <c r="B190" s="109">
        <v>989</v>
      </c>
      <c r="C190" s="30" t="s">
        <v>534</v>
      </c>
      <c r="D190" s="31">
        <v>1527212.31</v>
      </c>
      <c r="E190" s="31">
        <v>1498454.68</v>
      </c>
      <c r="F190" s="105">
        <f t="shared" si="2"/>
        <v>98.116985450438122</v>
      </c>
      <c r="G190" s="102"/>
    </row>
    <row r="191" spans="1:7" x14ac:dyDescent="0.25">
      <c r="A191" s="29" t="s">
        <v>177</v>
      </c>
      <c r="B191" s="109">
        <v>989</v>
      </c>
      <c r="C191" s="30" t="s">
        <v>535</v>
      </c>
      <c r="D191" s="31">
        <v>1527212.31</v>
      </c>
      <c r="E191" s="31">
        <v>1498454.68</v>
      </c>
      <c r="F191" s="105">
        <f t="shared" si="2"/>
        <v>98.116985450438122</v>
      </c>
      <c r="G191" s="102"/>
    </row>
    <row r="192" spans="1:7" ht="23.25" x14ac:dyDescent="0.25">
      <c r="A192" s="29" t="s">
        <v>465</v>
      </c>
      <c r="B192" s="109">
        <v>989</v>
      </c>
      <c r="C192" s="30" t="s">
        <v>536</v>
      </c>
      <c r="D192" s="31">
        <v>229900</v>
      </c>
      <c r="E192" s="31">
        <v>229839.84</v>
      </c>
      <c r="F192" s="105">
        <f t="shared" si="2"/>
        <v>99.973832100913441</v>
      </c>
      <c r="G192" s="102"/>
    </row>
    <row r="193" spans="1:7" ht="23.25" x14ac:dyDescent="0.25">
      <c r="A193" s="29" t="s">
        <v>173</v>
      </c>
      <c r="B193" s="109">
        <v>989</v>
      </c>
      <c r="C193" s="30" t="s">
        <v>537</v>
      </c>
      <c r="D193" s="31">
        <v>229900</v>
      </c>
      <c r="E193" s="31">
        <v>229839.84</v>
      </c>
      <c r="F193" s="105">
        <f t="shared" si="2"/>
        <v>99.973832100913441</v>
      </c>
      <c r="G193" s="102"/>
    </row>
    <row r="194" spans="1:7" ht="23.25" x14ac:dyDescent="0.25">
      <c r="A194" s="29" t="s">
        <v>175</v>
      </c>
      <c r="B194" s="109">
        <v>989</v>
      </c>
      <c r="C194" s="30" t="s">
        <v>538</v>
      </c>
      <c r="D194" s="31">
        <v>229900</v>
      </c>
      <c r="E194" s="31">
        <v>229839.84</v>
      </c>
      <c r="F194" s="105">
        <f t="shared" si="2"/>
        <v>99.973832100913441</v>
      </c>
      <c r="G194" s="102"/>
    </row>
    <row r="195" spans="1:7" x14ac:dyDescent="0.25">
      <c r="A195" s="29" t="s">
        <v>177</v>
      </c>
      <c r="B195" s="109">
        <v>989</v>
      </c>
      <c r="C195" s="30" t="s">
        <v>539</v>
      </c>
      <c r="D195" s="31">
        <v>229900</v>
      </c>
      <c r="E195" s="31">
        <v>229839.84</v>
      </c>
      <c r="F195" s="105">
        <f t="shared" si="2"/>
        <v>99.973832100913441</v>
      </c>
      <c r="G195" s="102"/>
    </row>
    <row r="196" spans="1:7" x14ac:dyDescent="0.25">
      <c r="A196" s="126" t="s">
        <v>301</v>
      </c>
      <c r="B196" s="109">
        <v>989</v>
      </c>
      <c r="C196" s="127" t="s">
        <v>302</v>
      </c>
      <c r="D196" s="128">
        <v>329700</v>
      </c>
      <c r="E196" s="128">
        <v>329700</v>
      </c>
      <c r="F196" s="105">
        <f t="shared" si="2"/>
        <v>100</v>
      </c>
      <c r="G196" s="102"/>
    </row>
    <row r="197" spans="1:7" ht="34.5" x14ac:dyDescent="0.25">
      <c r="A197" s="29" t="s">
        <v>254</v>
      </c>
      <c r="B197" s="109">
        <v>989</v>
      </c>
      <c r="C197" s="30" t="s">
        <v>303</v>
      </c>
      <c r="D197" s="31">
        <v>303700</v>
      </c>
      <c r="E197" s="31">
        <v>303700</v>
      </c>
      <c r="F197" s="105">
        <f t="shared" si="2"/>
        <v>100</v>
      </c>
      <c r="G197" s="102"/>
    </row>
    <row r="198" spans="1:7" ht="23.25" x14ac:dyDescent="0.25">
      <c r="A198" s="29" t="s">
        <v>466</v>
      </c>
      <c r="B198" s="109">
        <v>989</v>
      </c>
      <c r="C198" s="30" t="s">
        <v>304</v>
      </c>
      <c r="D198" s="31">
        <v>260100</v>
      </c>
      <c r="E198" s="31">
        <v>260100</v>
      </c>
      <c r="F198" s="105">
        <f t="shared" si="2"/>
        <v>100</v>
      </c>
      <c r="G198" s="102"/>
    </row>
    <row r="199" spans="1:7" ht="23.25" x14ac:dyDescent="0.25">
      <c r="A199" s="29" t="s">
        <v>173</v>
      </c>
      <c r="B199" s="109">
        <v>989</v>
      </c>
      <c r="C199" s="30" t="s">
        <v>305</v>
      </c>
      <c r="D199" s="31">
        <v>260100</v>
      </c>
      <c r="E199" s="31">
        <v>260100</v>
      </c>
      <c r="F199" s="105">
        <f t="shared" si="2"/>
        <v>100</v>
      </c>
      <c r="G199" s="102"/>
    </row>
    <row r="200" spans="1:7" ht="23.25" x14ac:dyDescent="0.25">
      <c r="A200" s="29" t="s">
        <v>175</v>
      </c>
      <c r="B200" s="109">
        <v>989</v>
      </c>
      <c r="C200" s="30" t="s">
        <v>306</v>
      </c>
      <c r="D200" s="31">
        <v>260100</v>
      </c>
      <c r="E200" s="31">
        <v>260100</v>
      </c>
      <c r="F200" s="105">
        <f t="shared" si="2"/>
        <v>100</v>
      </c>
      <c r="G200" s="102"/>
    </row>
    <row r="201" spans="1:7" x14ac:dyDescent="0.25">
      <c r="A201" s="29" t="s">
        <v>177</v>
      </c>
      <c r="B201" s="109">
        <v>989</v>
      </c>
      <c r="C201" s="30" t="s">
        <v>307</v>
      </c>
      <c r="D201" s="31">
        <v>260100</v>
      </c>
      <c r="E201" s="31">
        <v>260100</v>
      </c>
      <c r="F201" s="105">
        <f t="shared" si="2"/>
        <v>100</v>
      </c>
      <c r="G201" s="102"/>
    </row>
    <row r="202" spans="1:7" ht="34.5" x14ac:dyDescent="0.25">
      <c r="A202" s="29" t="s">
        <v>308</v>
      </c>
      <c r="B202" s="109">
        <v>989</v>
      </c>
      <c r="C202" s="30" t="s">
        <v>309</v>
      </c>
      <c r="D202" s="31">
        <v>28900</v>
      </c>
      <c r="E202" s="31">
        <v>28900</v>
      </c>
      <c r="F202" s="105">
        <f t="shared" si="2"/>
        <v>100</v>
      </c>
      <c r="G202" s="102"/>
    </row>
    <row r="203" spans="1:7" ht="23.25" x14ac:dyDescent="0.25">
      <c r="A203" s="29" t="s">
        <v>173</v>
      </c>
      <c r="B203" s="109">
        <v>989</v>
      </c>
      <c r="C203" s="30" t="s">
        <v>310</v>
      </c>
      <c r="D203" s="31">
        <v>28900</v>
      </c>
      <c r="E203" s="31">
        <v>28900</v>
      </c>
      <c r="F203" s="105">
        <f t="shared" si="2"/>
        <v>100</v>
      </c>
      <c r="G203" s="102"/>
    </row>
    <row r="204" spans="1:7" ht="23.25" x14ac:dyDescent="0.25">
      <c r="A204" s="29" t="s">
        <v>175</v>
      </c>
      <c r="B204" s="109">
        <v>989</v>
      </c>
      <c r="C204" s="30" t="s">
        <v>311</v>
      </c>
      <c r="D204" s="31">
        <v>28900</v>
      </c>
      <c r="E204" s="31">
        <v>28900</v>
      </c>
      <c r="F204" s="105">
        <f t="shared" si="2"/>
        <v>100</v>
      </c>
      <c r="G204" s="102"/>
    </row>
    <row r="205" spans="1:7" x14ac:dyDescent="0.25">
      <c r="A205" s="29" t="s">
        <v>177</v>
      </c>
      <c r="B205" s="109">
        <v>989</v>
      </c>
      <c r="C205" s="30" t="s">
        <v>312</v>
      </c>
      <c r="D205" s="31">
        <v>28900</v>
      </c>
      <c r="E205" s="31">
        <v>28900</v>
      </c>
      <c r="F205" s="105">
        <f t="shared" si="2"/>
        <v>100</v>
      </c>
      <c r="G205" s="102"/>
    </row>
    <row r="206" spans="1:7" x14ac:dyDescent="0.25">
      <c r="A206" s="29" t="s">
        <v>204</v>
      </c>
      <c r="B206" s="109">
        <v>989</v>
      </c>
      <c r="C206" s="30" t="s">
        <v>540</v>
      </c>
      <c r="D206" s="31">
        <v>14700</v>
      </c>
      <c r="E206" s="31">
        <v>14700</v>
      </c>
      <c r="F206" s="105">
        <f t="shared" si="2"/>
        <v>100</v>
      </c>
      <c r="G206" s="102"/>
    </row>
    <row r="207" spans="1:7" ht="45.75" x14ac:dyDescent="0.25">
      <c r="A207" s="29" t="s">
        <v>314</v>
      </c>
      <c r="B207" s="109">
        <v>989</v>
      </c>
      <c r="C207" s="30" t="s">
        <v>541</v>
      </c>
      <c r="D207" s="31">
        <v>14700</v>
      </c>
      <c r="E207" s="31">
        <v>14700</v>
      </c>
      <c r="F207" s="105">
        <f t="shared" si="2"/>
        <v>100</v>
      </c>
      <c r="G207" s="102"/>
    </row>
    <row r="208" spans="1:7" x14ac:dyDescent="0.25">
      <c r="A208" s="29" t="s">
        <v>166</v>
      </c>
      <c r="B208" s="109">
        <v>989</v>
      </c>
      <c r="C208" s="30" t="s">
        <v>542</v>
      </c>
      <c r="D208" s="31">
        <v>14700</v>
      </c>
      <c r="E208" s="31">
        <v>14700</v>
      </c>
      <c r="F208" s="105">
        <f t="shared" si="2"/>
        <v>100</v>
      </c>
      <c r="G208" s="102"/>
    </row>
    <row r="209" spans="1:7" x14ac:dyDescent="0.25">
      <c r="A209" s="29" t="s">
        <v>124</v>
      </c>
      <c r="B209" s="109">
        <v>989</v>
      </c>
      <c r="C209" s="30" t="s">
        <v>543</v>
      </c>
      <c r="D209" s="31">
        <v>14700</v>
      </c>
      <c r="E209" s="31">
        <v>14700</v>
      </c>
      <c r="F209" s="105">
        <f t="shared" ref="F209:F272" si="3">SUM(E209/D209*100)</f>
        <v>100</v>
      </c>
      <c r="G209" s="102"/>
    </row>
    <row r="210" spans="1:7" ht="23.25" x14ac:dyDescent="0.25">
      <c r="A210" s="29" t="s">
        <v>319</v>
      </c>
      <c r="B210" s="114">
        <v>989</v>
      </c>
      <c r="C210" s="30" t="s">
        <v>544</v>
      </c>
      <c r="D210" s="31">
        <v>26000</v>
      </c>
      <c r="E210" s="31">
        <v>26000</v>
      </c>
      <c r="F210" s="106">
        <f t="shared" si="3"/>
        <v>100</v>
      </c>
      <c r="G210" s="102"/>
    </row>
    <row r="211" spans="1:7" x14ac:dyDescent="0.25">
      <c r="A211" s="29" t="s">
        <v>467</v>
      </c>
      <c r="B211" s="109">
        <v>989</v>
      </c>
      <c r="C211" s="30" t="s">
        <v>545</v>
      </c>
      <c r="D211" s="31">
        <v>25700</v>
      </c>
      <c r="E211" s="31">
        <v>25700</v>
      </c>
      <c r="F211" s="105">
        <f t="shared" si="3"/>
        <v>100</v>
      </c>
      <c r="G211" s="102"/>
    </row>
    <row r="212" spans="1:7" ht="23.25" x14ac:dyDescent="0.25">
      <c r="A212" s="29" t="s">
        <v>173</v>
      </c>
      <c r="B212" s="109">
        <v>989</v>
      </c>
      <c r="C212" s="30" t="s">
        <v>546</v>
      </c>
      <c r="D212" s="31">
        <v>25700</v>
      </c>
      <c r="E212" s="31">
        <v>25700</v>
      </c>
      <c r="F212" s="105">
        <f t="shared" si="3"/>
        <v>100</v>
      </c>
      <c r="G212" s="102"/>
    </row>
    <row r="213" spans="1:7" ht="23.25" x14ac:dyDescent="0.25">
      <c r="A213" s="29" t="s">
        <v>175</v>
      </c>
      <c r="B213" s="109">
        <v>989</v>
      </c>
      <c r="C213" s="30" t="s">
        <v>547</v>
      </c>
      <c r="D213" s="31">
        <v>25700</v>
      </c>
      <c r="E213" s="31">
        <v>25700</v>
      </c>
      <c r="F213" s="105">
        <f t="shared" si="3"/>
        <v>100</v>
      </c>
      <c r="G213" s="102"/>
    </row>
    <row r="214" spans="1:7" x14ac:dyDescent="0.25">
      <c r="A214" s="29" t="s">
        <v>177</v>
      </c>
      <c r="B214" s="109">
        <v>989</v>
      </c>
      <c r="C214" s="30" t="s">
        <v>548</v>
      </c>
      <c r="D214" s="31">
        <v>25700</v>
      </c>
      <c r="E214" s="31">
        <v>25700</v>
      </c>
      <c r="F214" s="105">
        <f t="shared" si="3"/>
        <v>100</v>
      </c>
      <c r="G214" s="102"/>
    </row>
    <row r="215" spans="1:7" ht="23.25" x14ac:dyDescent="0.25">
      <c r="A215" s="29" t="s">
        <v>468</v>
      </c>
      <c r="B215" s="109">
        <v>989</v>
      </c>
      <c r="C215" s="30" t="s">
        <v>549</v>
      </c>
      <c r="D215" s="31">
        <v>300</v>
      </c>
      <c r="E215" s="31">
        <v>300</v>
      </c>
      <c r="F215" s="105">
        <f t="shared" si="3"/>
        <v>100</v>
      </c>
      <c r="G215" s="102"/>
    </row>
    <row r="216" spans="1:7" ht="23.25" x14ac:dyDescent="0.25">
      <c r="A216" s="29" t="s">
        <v>173</v>
      </c>
      <c r="B216" s="109">
        <v>989</v>
      </c>
      <c r="C216" s="30" t="s">
        <v>550</v>
      </c>
      <c r="D216" s="31">
        <v>300</v>
      </c>
      <c r="E216" s="31">
        <v>300</v>
      </c>
      <c r="F216" s="105">
        <f t="shared" si="3"/>
        <v>100</v>
      </c>
      <c r="G216" s="102"/>
    </row>
    <row r="217" spans="1:7" ht="23.25" x14ac:dyDescent="0.25">
      <c r="A217" s="29" t="s">
        <v>175</v>
      </c>
      <c r="B217" s="109">
        <v>989</v>
      </c>
      <c r="C217" s="30" t="s">
        <v>551</v>
      </c>
      <c r="D217" s="31">
        <v>300</v>
      </c>
      <c r="E217" s="31">
        <v>300</v>
      </c>
      <c r="F217" s="105">
        <f t="shared" si="3"/>
        <v>100</v>
      </c>
      <c r="G217" s="102"/>
    </row>
    <row r="218" spans="1:7" x14ac:dyDescent="0.25">
      <c r="A218" s="29" t="s">
        <v>177</v>
      </c>
      <c r="B218" s="109">
        <v>989</v>
      </c>
      <c r="C218" s="30" t="s">
        <v>552</v>
      </c>
      <c r="D218" s="31">
        <v>300</v>
      </c>
      <c r="E218" s="31">
        <v>300</v>
      </c>
      <c r="F218" s="105">
        <f t="shared" si="3"/>
        <v>100</v>
      </c>
      <c r="G218" s="102"/>
    </row>
    <row r="219" spans="1:7" x14ac:dyDescent="0.25">
      <c r="A219" s="113" t="s">
        <v>315</v>
      </c>
      <c r="B219" s="109">
        <v>989</v>
      </c>
      <c r="C219" s="115" t="s">
        <v>316</v>
      </c>
      <c r="D219" s="116">
        <v>2213201.2000000002</v>
      </c>
      <c r="E219" s="116">
        <v>2210030.34</v>
      </c>
      <c r="F219" s="105">
        <f t="shared" si="3"/>
        <v>99.856729699947735</v>
      </c>
      <c r="G219" s="102"/>
    </row>
    <row r="220" spans="1:7" x14ac:dyDescent="0.25">
      <c r="A220" s="126" t="s">
        <v>317</v>
      </c>
      <c r="B220" s="109">
        <v>989</v>
      </c>
      <c r="C220" s="127" t="s">
        <v>318</v>
      </c>
      <c r="D220" s="128">
        <v>499875</v>
      </c>
      <c r="E220" s="128">
        <v>497232.55</v>
      </c>
      <c r="F220" s="105">
        <f t="shared" si="3"/>
        <v>99.471377844461117</v>
      </c>
      <c r="G220" s="102"/>
    </row>
    <row r="221" spans="1:7" ht="34.5" x14ac:dyDescent="0.25">
      <c r="A221" s="29" t="s">
        <v>331</v>
      </c>
      <c r="B221" s="109">
        <v>989</v>
      </c>
      <c r="C221" s="30" t="s">
        <v>553</v>
      </c>
      <c r="D221" s="31">
        <v>499875</v>
      </c>
      <c r="E221" s="31">
        <v>497232.55</v>
      </c>
      <c r="F221" s="105">
        <f t="shared" si="3"/>
        <v>99.471377844461117</v>
      </c>
      <c r="G221" s="102"/>
    </row>
    <row r="222" spans="1:7" ht="23.25" x14ac:dyDescent="0.25">
      <c r="A222" s="29" t="s">
        <v>332</v>
      </c>
      <c r="B222" s="109">
        <v>989</v>
      </c>
      <c r="C222" s="30" t="s">
        <v>554</v>
      </c>
      <c r="D222" s="31">
        <v>499875</v>
      </c>
      <c r="E222" s="31">
        <v>497232.55</v>
      </c>
      <c r="F222" s="105">
        <f t="shared" si="3"/>
        <v>99.471377844461117</v>
      </c>
      <c r="G222" s="102"/>
    </row>
    <row r="223" spans="1:7" x14ac:dyDescent="0.25">
      <c r="A223" s="29" t="s">
        <v>320</v>
      </c>
      <c r="B223" s="109">
        <v>989</v>
      </c>
      <c r="C223" s="30" t="s">
        <v>555</v>
      </c>
      <c r="D223" s="31">
        <v>499875</v>
      </c>
      <c r="E223" s="31">
        <v>497232.55</v>
      </c>
      <c r="F223" s="105">
        <f t="shared" si="3"/>
        <v>99.471377844461117</v>
      </c>
      <c r="G223" s="102"/>
    </row>
    <row r="224" spans="1:7" ht="23.25" x14ac:dyDescent="0.25">
      <c r="A224" s="29" t="s">
        <v>173</v>
      </c>
      <c r="B224" s="109">
        <v>989</v>
      </c>
      <c r="C224" s="30" t="s">
        <v>556</v>
      </c>
      <c r="D224" s="31">
        <v>499875</v>
      </c>
      <c r="E224" s="31">
        <v>497232.55</v>
      </c>
      <c r="F224" s="105">
        <f t="shared" si="3"/>
        <v>99.471377844461117</v>
      </c>
      <c r="G224" s="102"/>
    </row>
    <row r="225" spans="1:7" ht="23.25" x14ac:dyDescent="0.25">
      <c r="A225" s="29" t="s">
        <v>175</v>
      </c>
      <c r="B225" s="109">
        <v>989</v>
      </c>
      <c r="C225" s="30" t="s">
        <v>557</v>
      </c>
      <c r="D225" s="31">
        <v>499875</v>
      </c>
      <c r="E225" s="31">
        <v>497232.55</v>
      </c>
      <c r="F225" s="105">
        <f t="shared" si="3"/>
        <v>99.471377844461117</v>
      </c>
      <c r="G225" s="102"/>
    </row>
    <row r="226" spans="1:7" ht="23.25" x14ac:dyDescent="0.25">
      <c r="A226" s="29" t="s">
        <v>469</v>
      </c>
      <c r="B226" s="109">
        <v>989</v>
      </c>
      <c r="C226" s="30" t="s">
        <v>558</v>
      </c>
      <c r="D226" s="31">
        <v>159335</v>
      </c>
      <c r="E226" s="31">
        <v>159326.9</v>
      </c>
      <c r="F226" s="105">
        <f t="shared" si="3"/>
        <v>99.994916371167662</v>
      </c>
      <c r="G226" s="102"/>
    </row>
    <row r="227" spans="1:7" x14ac:dyDescent="0.25">
      <c r="A227" s="29" t="s">
        <v>177</v>
      </c>
      <c r="B227" s="109">
        <v>989</v>
      </c>
      <c r="C227" s="30" t="s">
        <v>559</v>
      </c>
      <c r="D227" s="31">
        <v>182140</v>
      </c>
      <c r="E227" s="31">
        <v>179537.83</v>
      </c>
      <c r="F227" s="105">
        <f t="shared" si="3"/>
        <v>98.571335236631157</v>
      </c>
      <c r="G227" s="102"/>
    </row>
    <row r="228" spans="1:7" x14ac:dyDescent="0.25">
      <c r="A228" s="29" t="s">
        <v>179</v>
      </c>
      <c r="B228" s="109">
        <v>989</v>
      </c>
      <c r="C228" s="30" t="s">
        <v>560</v>
      </c>
      <c r="D228" s="31">
        <v>158400</v>
      </c>
      <c r="E228" s="31">
        <v>158367.82</v>
      </c>
      <c r="F228" s="105">
        <f t="shared" si="3"/>
        <v>99.979684343434343</v>
      </c>
      <c r="G228" s="102"/>
    </row>
    <row r="229" spans="1:7" x14ac:dyDescent="0.25">
      <c r="A229" s="126" t="s">
        <v>321</v>
      </c>
      <c r="B229" s="109">
        <v>989</v>
      </c>
      <c r="C229" s="127" t="s">
        <v>322</v>
      </c>
      <c r="D229" s="128">
        <v>1713326.2</v>
      </c>
      <c r="E229" s="128">
        <v>1712797.79</v>
      </c>
      <c r="F229" s="105">
        <f t="shared" si="3"/>
        <v>99.969158821011433</v>
      </c>
      <c r="G229" s="102"/>
    </row>
    <row r="230" spans="1:7" ht="34.5" x14ac:dyDescent="0.25">
      <c r="A230" s="29" t="s">
        <v>298</v>
      </c>
      <c r="B230" s="109">
        <v>989</v>
      </c>
      <c r="C230" s="30" t="s">
        <v>323</v>
      </c>
      <c r="D230" s="31">
        <v>1463538.64</v>
      </c>
      <c r="E230" s="31">
        <v>1463382.75</v>
      </c>
      <c r="F230" s="105">
        <f t="shared" si="3"/>
        <v>99.989348419253218</v>
      </c>
      <c r="G230" s="102"/>
    </row>
    <row r="231" spans="1:7" x14ac:dyDescent="0.25">
      <c r="A231" s="29" t="s">
        <v>324</v>
      </c>
      <c r="B231" s="109">
        <v>989</v>
      </c>
      <c r="C231" s="30" t="s">
        <v>561</v>
      </c>
      <c r="D231" s="31">
        <v>1463538.64</v>
      </c>
      <c r="E231" s="31">
        <v>1463382.75</v>
      </c>
      <c r="F231" s="105">
        <f t="shared" si="3"/>
        <v>99.989348419253218</v>
      </c>
      <c r="G231" s="102"/>
    </row>
    <row r="232" spans="1:7" ht="23.25" x14ac:dyDescent="0.25">
      <c r="A232" s="29" t="s">
        <v>173</v>
      </c>
      <c r="B232" s="109">
        <v>989</v>
      </c>
      <c r="C232" s="30" t="s">
        <v>562</v>
      </c>
      <c r="D232" s="31">
        <v>1463538.64</v>
      </c>
      <c r="E232" s="31">
        <v>1463382.75</v>
      </c>
      <c r="F232" s="105">
        <f t="shared" si="3"/>
        <v>99.989348419253218</v>
      </c>
      <c r="G232" s="102"/>
    </row>
    <row r="233" spans="1:7" ht="23.25" x14ac:dyDescent="0.25">
      <c r="A233" s="29" t="s">
        <v>175</v>
      </c>
      <c r="B233" s="109">
        <v>989</v>
      </c>
      <c r="C233" s="30" t="s">
        <v>563</v>
      </c>
      <c r="D233" s="31">
        <v>1463538.64</v>
      </c>
      <c r="E233" s="31">
        <v>1463382.75</v>
      </c>
      <c r="F233" s="105">
        <f t="shared" si="3"/>
        <v>99.989348419253218</v>
      </c>
      <c r="G233" s="102"/>
    </row>
    <row r="234" spans="1:7" x14ac:dyDescent="0.25">
      <c r="A234" s="29" t="s">
        <v>177</v>
      </c>
      <c r="B234" s="109">
        <v>989</v>
      </c>
      <c r="C234" s="30" t="s">
        <v>564</v>
      </c>
      <c r="D234" s="31">
        <v>648638.64</v>
      </c>
      <c r="E234" s="31">
        <v>648482.75</v>
      </c>
      <c r="F234" s="105">
        <f t="shared" si="3"/>
        <v>99.97596658749778</v>
      </c>
      <c r="G234" s="102"/>
    </row>
    <row r="235" spans="1:7" x14ac:dyDescent="0.25">
      <c r="A235" s="29" t="s">
        <v>179</v>
      </c>
      <c r="B235" s="109">
        <v>989</v>
      </c>
      <c r="C235" s="30" t="s">
        <v>565</v>
      </c>
      <c r="D235" s="31">
        <v>814900</v>
      </c>
      <c r="E235" s="31">
        <v>814900</v>
      </c>
      <c r="F235" s="105">
        <f t="shared" si="3"/>
        <v>100</v>
      </c>
      <c r="G235" s="102"/>
    </row>
    <row r="236" spans="1:7" ht="23.25" x14ac:dyDescent="0.25">
      <c r="A236" s="29" t="s">
        <v>319</v>
      </c>
      <c r="B236" s="109">
        <v>989</v>
      </c>
      <c r="C236" s="30" t="s">
        <v>566</v>
      </c>
      <c r="D236" s="31">
        <v>249787.56</v>
      </c>
      <c r="E236" s="31">
        <v>249415.04000000001</v>
      </c>
      <c r="F236" s="105">
        <f t="shared" si="3"/>
        <v>99.850865271272923</v>
      </c>
      <c r="G236" s="102"/>
    </row>
    <row r="237" spans="1:7" ht="45.75" x14ac:dyDescent="0.25">
      <c r="A237" s="29" t="s">
        <v>325</v>
      </c>
      <c r="B237" s="109">
        <v>989</v>
      </c>
      <c r="C237" s="30" t="s">
        <v>567</v>
      </c>
      <c r="D237" s="31">
        <v>117100</v>
      </c>
      <c r="E237" s="31">
        <v>117100</v>
      </c>
      <c r="F237" s="105">
        <f t="shared" si="3"/>
        <v>100</v>
      </c>
      <c r="G237" s="102"/>
    </row>
    <row r="238" spans="1:7" ht="23.25" x14ac:dyDescent="0.25">
      <c r="A238" s="29" t="s">
        <v>173</v>
      </c>
      <c r="B238" s="109">
        <v>989</v>
      </c>
      <c r="C238" s="30" t="s">
        <v>568</v>
      </c>
      <c r="D238" s="31">
        <v>117100</v>
      </c>
      <c r="E238" s="31">
        <v>117100</v>
      </c>
      <c r="F238" s="105">
        <f t="shared" si="3"/>
        <v>100</v>
      </c>
      <c r="G238" s="102"/>
    </row>
    <row r="239" spans="1:7" ht="23.25" x14ac:dyDescent="0.25">
      <c r="A239" s="29" t="s">
        <v>175</v>
      </c>
      <c r="B239" s="109">
        <v>989</v>
      </c>
      <c r="C239" s="30" t="s">
        <v>569</v>
      </c>
      <c r="D239" s="31">
        <v>117100</v>
      </c>
      <c r="E239" s="31">
        <v>117100</v>
      </c>
      <c r="F239" s="105">
        <f t="shared" si="3"/>
        <v>100</v>
      </c>
      <c r="G239" s="102"/>
    </row>
    <row r="240" spans="1:7" x14ac:dyDescent="0.25">
      <c r="A240" s="29" t="s">
        <v>177</v>
      </c>
      <c r="B240" s="109">
        <v>989</v>
      </c>
      <c r="C240" s="30" t="s">
        <v>570</v>
      </c>
      <c r="D240" s="31">
        <v>117100</v>
      </c>
      <c r="E240" s="31">
        <v>117100</v>
      </c>
      <c r="F240" s="105">
        <f t="shared" si="3"/>
        <v>100</v>
      </c>
      <c r="G240" s="102"/>
    </row>
    <row r="241" spans="1:7" x14ac:dyDescent="0.25">
      <c r="A241" s="29" t="s">
        <v>326</v>
      </c>
      <c r="B241" s="109">
        <v>989</v>
      </c>
      <c r="C241" s="30" t="s">
        <v>571</v>
      </c>
      <c r="D241" s="31">
        <v>132687.56</v>
      </c>
      <c r="E241" s="31">
        <v>132315.04</v>
      </c>
      <c r="F241" s="105">
        <f t="shared" si="3"/>
        <v>99.71925024471021</v>
      </c>
      <c r="G241" s="102"/>
    </row>
    <row r="242" spans="1:7" ht="23.25" x14ac:dyDescent="0.25">
      <c r="A242" s="29" t="s">
        <v>173</v>
      </c>
      <c r="B242" s="114">
        <v>989</v>
      </c>
      <c r="C242" s="30" t="s">
        <v>572</v>
      </c>
      <c r="D242" s="31">
        <v>132687.56</v>
      </c>
      <c r="E242" s="31">
        <v>132315.04</v>
      </c>
      <c r="F242" s="106">
        <f t="shared" si="3"/>
        <v>99.71925024471021</v>
      </c>
      <c r="G242" s="102"/>
    </row>
    <row r="243" spans="1:7" ht="23.25" x14ac:dyDescent="0.25">
      <c r="A243" s="29" t="s">
        <v>175</v>
      </c>
      <c r="B243" s="109">
        <v>989</v>
      </c>
      <c r="C243" s="30" t="s">
        <v>573</v>
      </c>
      <c r="D243" s="31">
        <v>132687.56</v>
      </c>
      <c r="E243" s="31">
        <v>132315.04</v>
      </c>
      <c r="F243" s="105">
        <f t="shared" si="3"/>
        <v>99.71925024471021</v>
      </c>
      <c r="G243" s="102"/>
    </row>
    <row r="244" spans="1:7" x14ac:dyDescent="0.25">
      <c r="A244" s="29" t="s">
        <v>177</v>
      </c>
      <c r="B244" s="109">
        <v>989</v>
      </c>
      <c r="C244" s="30" t="s">
        <v>574</v>
      </c>
      <c r="D244" s="31">
        <v>132687.56</v>
      </c>
      <c r="E244" s="31">
        <v>132315.04</v>
      </c>
      <c r="F244" s="105">
        <f t="shared" si="3"/>
        <v>99.71925024471021</v>
      </c>
      <c r="G244" s="102"/>
    </row>
    <row r="245" spans="1:7" x14ac:dyDescent="0.25">
      <c r="A245" s="113" t="s">
        <v>470</v>
      </c>
      <c r="B245" s="109">
        <v>989</v>
      </c>
      <c r="C245" s="115" t="s">
        <v>575</v>
      </c>
      <c r="D245" s="116">
        <v>200000</v>
      </c>
      <c r="E245" s="116">
        <v>197821.1</v>
      </c>
      <c r="F245" s="105">
        <f t="shared" si="3"/>
        <v>98.910550000000015</v>
      </c>
      <c r="G245" s="102"/>
    </row>
    <row r="246" spans="1:7" x14ac:dyDescent="0.25">
      <c r="A246" s="126" t="s">
        <v>471</v>
      </c>
      <c r="B246" s="109">
        <v>989</v>
      </c>
      <c r="C246" s="127" t="s">
        <v>576</v>
      </c>
      <c r="D246" s="128">
        <v>200000</v>
      </c>
      <c r="E246" s="128">
        <v>197821.1</v>
      </c>
      <c r="F246" s="105">
        <f t="shared" si="3"/>
        <v>98.910550000000015</v>
      </c>
      <c r="G246" s="102"/>
    </row>
    <row r="247" spans="1:7" ht="23.25" x14ac:dyDescent="0.25">
      <c r="A247" s="29" t="s">
        <v>319</v>
      </c>
      <c r="B247" s="109">
        <v>989</v>
      </c>
      <c r="C247" s="30" t="s">
        <v>577</v>
      </c>
      <c r="D247" s="31">
        <v>200000</v>
      </c>
      <c r="E247" s="31">
        <v>197821.1</v>
      </c>
      <c r="F247" s="105">
        <f t="shared" si="3"/>
        <v>98.910550000000015</v>
      </c>
      <c r="G247" s="102"/>
    </row>
    <row r="248" spans="1:7" ht="34.5" x14ac:dyDescent="0.25">
      <c r="A248" s="29" t="s">
        <v>472</v>
      </c>
      <c r="B248" s="109">
        <v>989</v>
      </c>
      <c r="C248" s="30" t="s">
        <v>578</v>
      </c>
      <c r="D248" s="31">
        <v>200000</v>
      </c>
      <c r="E248" s="31">
        <v>197821.1</v>
      </c>
      <c r="F248" s="105">
        <f t="shared" si="3"/>
        <v>98.910550000000015</v>
      </c>
      <c r="G248" s="102"/>
    </row>
    <row r="249" spans="1:7" ht="23.25" x14ac:dyDescent="0.25">
      <c r="A249" s="29" t="s">
        <v>173</v>
      </c>
      <c r="B249" s="109">
        <v>989</v>
      </c>
      <c r="C249" s="30" t="s">
        <v>579</v>
      </c>
      <c r="D249" s="31">
        <v>200000</v>
      </c>
      <c r="E249" s="31">
        <v>197821.1</v>
      </c>
      <c r="F249" s="105">
        <f t="shared" si="3"/>
        <v>98.910550000000015</v>
      </c>
      <c r="G249" s="102"/>
    </row>
    <row r="250" spans="1:7" ht="23.25" x14ac:dyDescent="0.25">
      <c r="A250" s="29" t="s">
        <v>175</v>
      </c>
      <c r="B250" s="109">
        <v>989</v>
      </c>
      <c r="C250" s="30" t="s">
        <v>580</v>
      </c>
      <c r="D250" s="31">
        <v>200000</v>
      </c>
      <c r="E250" s="31">
        <v>197821.1</v>
      </c>
      <c r="F250" s="105">
        <f t="shared" si="3"/>
        <v>98.910550000000015</v>
      </c>
      <c r="G250" s="102"/>
    </row>
    <row r="251" spans="1:7" x14ac:dyDescent="0.25">
      <c r="A251" s="29" t="s">
        <v>177</v>
      </c>
      <c r="B251" s="109">
        <v>989</v>
      </c>
      <c r="C251" s="30" t="s">
        <v>581</v>
      </c>
      <c r="D251" s="31">
        <v>200000</v>
      </c>
      <c r="E251" s="31">
        <v>197821.1</v>
      </c>
      <c r="F251" s="105">
        <f t="shared" si="3"/>
        <v>98.910550000000015</v>
      </c>
      <c r="G251" s="102"/>
    </row>
    <row r="252" spans="1:7" x14ac:dyDescent="0.25">
      <c r="A252" s="113" t="s">
        <v>327</v>
      </c>
      <c r="B252" s="109">
        <v>989</v>
      </c>
      <c r="C252" s="115" t="s">
        <v>328</v>
      </c>
      <c r="D252" s="116">
        <v>8336640.96</v>
      </c>
      <c r="E252" s="116">
        <v>8336640.96</v>
      </c>
      <c r="F252" s="105">
        <f t="shared" si="3"/>
        <v>100</v>
      </c>
      <c r="G252" s="102"/>
    </row>
    <row r="253" spans="1:7" x14ac:dyDescent="0.25">
      <c r="A253" s="126" t="s">
        <v>329</v>
      </c>
      <c r="B253" s="109">
        <v>989</v>
      </c>
      <c r="C253" s="127" t="s">
        <v>330</v>
      </c>
      <c r="D253" s="128">
        <v>8336640.96</v>
      </c>
      <c r="E253" s="128">
        <v>8336640.96</v>
      </c>
      <c r="F253" s="105">
        <f t="shared" si="3"/>
        <v>100</v>
      </c>
      <c r="G253" s="102"/>
    </row>
    <row r="254" spans="1:7" ht="34.5" x14ac:dyDescent="0.25">
      <c r="A254" s="29" t="s">
        <v>473</v>
      </c>
      <c r="B254" s="109">
        <v>989</v>
      </c>
      <c r="C254" s="30" t="s">
        <v>582</v>
      </c>
      <c r="D254" s="31">
        <v>8336640.96</v>
      </c>
      <c r="E254" s="31">
        <v>8336640.96</v>
      </c>
      <c r="F254" s="105">
        <f t="shared" si="3"/>
        <v>100</v>
      </c>
      <c r="G254" s="102"/>
    </row>
    <row r="255" spans="1:7" ht="23.25" x14ac:dyDescent="0.25">
      <c r="A255" s="29" t="s">
        <v>332</v>
      </c>
      <c r="B255" s="109">
        <v>989</v>
      </c>
      <c r="C255" s="30" t="s">
        <v>583</v>
      </c>
      <c r="D255" s="31">
        <v>8336640.96</v>
      </c>
      <c r="E255" s="31">
        <v>8336640.96</v>
      </c>
      <c r="F255" s="105">
        <f t="shared" si="3"/>
        <v>100</v>
      </c>
      <c r="G255" s="102"/>
    </row>
    <row r="256" spans="1:7" x14ac:dyDescent="0.25">
      <c r="A256" s="29" t="s">
        <v>333</v>
      </c>
      <c r="B256" s="109">
        <v>989</v>
      </c>
      <c r="C256" s="30" t="s">
        <v>584</v>
      </c>
      <c r="D256" s="31">
        <v>4243880.96</v>
      </c>
      <c r="E256" s="31">
        <v>4243880.96</v>
      </c>
      <c r="F256" s="105">
        <f t="shared" si="3"/>
        <v>100</v>
      </c>
      <c r="G256" s="102"/>
    </row>
    <row r="257" spans="1:7" ht="45.75" x14ac:dyDescent="0.25">
      <c r="A257" s="29" t="s">
        <v>142</v>
      </c>
      <c r="B257" s="109">
        <v>989</v>
      </c>
      <c r="C257" s="30" t="s">
        <v>585</v>
      </c>
      <c r="D257" s="31">
        <v>1172575.81</v>
      </c>
      <c r="E257" s="31">
        <v>1172575.81</v>
      </c>
      <c r="F257" s="105">
        <f t="shared" si="3"/>
        <v>100</v>
      </c>
      <c r="G257" s="102"/>
    </row>
    <row r="258" spans="1:7" x14ac:dyDescent="0.25">
      <c r="A258" s="29" t="s">
        <v>212</v>
      </c>
      <c r="B258" s="109">
        <v>989</v>
      </c>
      <c r="C258" s="30" t="s">
        <v>586</v>
      </c>
      <c r="D258" s="31">
        <v>1172575.81</v>
      </c>
      <c r="E258" s="31">
        <v>1172575.81</v>
      </c>
      <c r="F258" s="105">
        <f t="shared" si="3"/>
        <v>100</v>
      </c>
      <c r="G258" s="102"/>
    </row>
    <row r="259" spans="1:7" x14ac:dyDescent="0.25">
      <c r="A259" s="29" t="s">
        <v>214</v>
      </c>
      <c r="B259" s="109">
        <v>989</v>
      </c>
      <c r="C259" s="30" t="s">
        <v>587</v>
      </c>
      <c r="D259" s="31">
        <v>847808.78</v>
      </c>
      <c r="E259" s="31">
        <v>847808.78</v>
      </c>
      <c r="F259" s="105">
        <f t="shared" si="3"/>
        <v>100</v>
      </c>
      <c r="G259" s="102"/>
    </row>
    <row r="260" spans="1:7" ht="23.25" x14ac:dyDescent="0.25">
      <c r="A260" s="29" t="s">
        <v>474</v>
      </c>
      <c r="B260" s="109">
        <v>989</v>
      </c>
      <c r="C260" s="30" t="s">
        <v>588</v>
      </c>
      <c r="D260" s="31">
        <v>1200</v>
      </c>
      <c r="E260" s="31">
        <v>1200</v>
      </c>
      <c r="F260" s="105">
        <f t="shared" si="3"/>
        <v>100</v>
      </c>
      <c r="G260" s="102"/>
    </row>
    <row r="261" spans="1:7" ht="34.5" x14ac:dyDescent="0.25">
      <c r="A261" s="29" t="s">
        <v>216</v>
      </c>
      <c r="B261" s="109">
        <v>989</v>
      </c>
      <c r="C261" s="30" t="s">
        <v>589</v>
      </c>
      <c r="D261" s="31">
        <v>323567.03000000003</v>
      </c>
      <c r="E261" s="31">
        <v>323567.03000000003</v>
      </c>
      <c r="F261" s="105">
        <f t="shared" si="3"/>
        <v>100</v>
      </c>
      <c r="G261" s="102"/>
    </row>
    <row r="262" spans="1:7" ht="23.25" x14ac:dyDescent="0.25">
      <c r="A262" s="29" t="s">
        <v>173</v>
      </c>
      <c r="B262" s="109">
        <v>989</v>
      </c>
      <c r="C262" s="30" t="s">
        <v>590</v>
      </c>
      <c r="D262" s="31">
        <v>841994.37</v>
      </c>
      <c r="E262" s="31">
        <v>841994.37</v>
      </c>
      <c r="F262" s="105">
        <f t="shared" si="3"/>
        <v>100</v>
      </c>
      <c r="G262" s="102"/>
    </row>
    <row r="263" spans="1:7" ht="23.25" x14ac:dyDescent="0.25">
      <c r="A263" s="29" t="s">
        <v>175</v>
      </c>
      <c r="B263" s="109">
        <v>989</v>
      </c>
      <c r="C263" s="30" t="s">
        <v>591</v>
      </c>
      <c r="D263" s="31">
        <v>841994.37</v>
      </c>
      <c r="E263" s="31">
        <v>841994.37</v>
      </c>
      <c r="F263" s="105">
        <f t="shared" si="3"/>
        <v>100</v>
      </c>
      <c r="G263" s="102"/>
    </row>
    <row r="264" spans="1:7" x14ac:dyDescent="0.25">
      <c r="A264" s="29" t="s">
        <v>177</v>
      </c>
      <c r="B264" s="109">
        <v>989</v>
      </c>
      <c r="C264" s="30" t="s">
        <v>592</v>
      </c>
      <c r="D264" s="31">
        <v>372607.01</v>
      </c>
      <c r="E264" s="31">
        <v>372607.01</v>
      </c>
      <c r="F264" s="105">
        <f t="shared" si="3"/>
        <v>100</v>
      </c>
      <c r="G264" s="102"/>
    </row>
    <row r="265" spans="1:7" x14ac:dyDescent="0.25">
      <c r="A265" s="29" t="s">
        <v>179</v>
      </c>
      <c r="B265" s="109">
        <v>989</v>
      </c>
      <c r="C265" s="30" t="s">
        <v>593</v>
      </c>
      <c r="D265" s="31">
        <v>469387.36</v>
      </c>
      <c r="E265" s="31">
        <v>469387.36</v>
      </c>
      <c r="F265" s="105">
        <f t="shared" si="3"/>
        <v>100</v>
      </c>
      <c r="G265" s="102"/>
    </row>
    <row r="266" spans="1:7" ht="23.25" x14ac:dyDescent="0.25">
      <c r="A266" s="29" t="s">
        <v>475</v>
      </c>
      <c r="B266" s="109">
        <v>989</v>
      </c>
      <c r="C266" s="30" t="s">
        <v>594</v>
      </c>
      <c r="D266" s="31">
        <v>2228310.7799999998</v>
      </c>
      <c r="E266" s="31">
        <v>2228310.7799999998</v>
      </c>
      <c r="F266" s="105">
        <f t="shared" si="3"/>
        <v>100</v>
      </c>
      <c r="G266" s="102"/>
    </row>
    <row r="267" spans="1:7" x14ac:dyDescent="0.25">
      <c r="A267" s="29" t="s">
        <v>476</v>
      </c>
      <c r="B267" s="109">
        <v>989</v>
      </c>
      <c r="C267" s="30" t="s">
        <v>595</v>
      </c>
      <c r="D267" s="31">
        <v>2228310.7799999998</v>
      </c>
      <c r="E267" s="31">
        <v>2228310.7799999998</v>
      </c>
      <c r="F267" s="105">
        <f t="shared" si="3"/>
        <v>100</v>
      </c>
      <c r="G267" s="102"/>
    </row>
    <row r="268" spans="1:7" ht="45.75" x14ac:dyDescent="0.25">
      <c r="A268" s="29" t="s">
        <v>477</v>
      </c>
      <c r="B268" s="109">
        <v>989</v>
      </c>
      <c r="C268" s="30" t="s">
        <v>596</v>
      </c>
      <c r="D268" s="31">
        <v>2228310.7799999998</v>
      </c>
      <c r="E268" s="31">
        <v>2228310.7799999998</v>
      </c>
      <c r="F268" s="105">
        <f t="shared" si="3"/>
        <v>100</v>
      </c>
      <c r="G268" s="102"/>
    </row>
    <row r="269" spans="1:7" x14ac:dyDescent="0.25">
      <c r="A269" s="29" t="s">
        <v>181</v>
      </c>
      <c r="B269" s="109">
        <v>989</v>
      </c>
      <c r="C269" s="30" t="s">
        <v>597</v>
      </c>
      <c r="D269" s="31">
        <v>1000</v>
      </c>
      <c r="E269" s="31">
        <v>1000</v>
      </c>
      <c r="F269" s="105">
        <f t="shared" si="3"/>
        <v>100</v>
      </c>
      <c r="G269" s="102"/>
    </row>
    <row r="270" spans="1:7" x14ac:dyDescent="0.25">
      <c r="A270" s="29" t="s">
        <v>478</v>
      </c>
      <c r="B270" s="109">
        <v>989</v>
      </c>
      <c r="C270" s="30" t="s">
        <v>598</v>
      </c>
      <c r="D270" s="31">
        <v>1000</v>
      </c>
      <c r="E270" s="31">
        <v>1000</v>
      </c>
      <c r="F270" s="105">
        <f t="shared" si="3"/>
        <v>100</v>
      </c>
      <c r="G270" s="102"/>
    </row>
    <row r="271" spans="1:7" ht="23.25" x14ac:dyDescent="0.25">
      <c r="A271" s="29" t="s">
        <v>479</v>
      </c>
      <c r="B271" s="109">
        <v>989</v>
      </c>
      <c r="C271" s="30" t="s">
        <v>599</v>
      </c>
      <c r="D271" s="31">
        <v>1000</v>
      </c>
      <c r="E271" s="31">
        <v>1000</v>
      </c>
      <c r="F271" s="105">
        <f t="shared" si="3"/>
        <v>100</v>
      </c>
      <c r="G271" s="102"/>
    </row>
    <row r="272" spans="1:7" x14ac:dyDescent="0.25">
      <c r="A272" s="29" t="s">
        <v>150</v>
      </c>
      <c r="B272" s="109">
        <v>989</v>
      </c>
      <c r="C272" s="30" t="s">
        <v>600</v>
      </c>
      <c r="D272" s="31">
        <v>4016100</v>
      </c>
      <c r="E272" s="31">
        <v>4016100</v>
      </c>
      <c r="F272" s="105">
        <f t="shared" si="3"/>
        <v>100</v>
      </c>
      <c r="G272" s="102"/>
    </row>
    <row r="273" spans="1:7" ht="45.75" x14ac:dyDescent="0.25">
      <c r="A273" s="29" t="s">
        <v>142</v>
      </c>
      <c r="B273" s="109">
        <v>989</v>
      </c>
      <c r="C273" s="30" t="s">
        <v>601</v>
      </c>
      <c r="D273" s="31">
        <v>3936240.06</v>
      </c>
      <c r="E273" s="31">
        <v>3936240.06</v>
      </c>
      <c r="F273" s="105">
        <f t="shared" ref="F273:F305" si="4">SUM(E273/D273*100)</f>
        <v>100</v>
      </c>
      <c r="G273" s="102"/>
    </row>
    <row r="274" spans="1:7" x14ac:dyDescent="0.25">
      <c r="A274" s="29" t="s">
        <v>212</v>
      </c>
      <c r="B274" s="109">
        <v>989</v>
      </c>
      <c r="C274" s="30" t="s">
        <v>602</v>
      </c>
      <c r="D274" s="31">
        <v>3936240.06</v>
      </c>
      <c r="E274" s="31">
        <v>3936240.06</v>
      </c>
      <c r="F274" s="105">
        <f t="shared" si="4"/>
        <v>100</v>
      </c>
      <c r="G274" s="102"/>
    </row>
    <row r="275" spans="1:7" x14ac:dyDescent="0.25">
      <c r="A275" s="29" t="s">
        <v>214</v>
      </c>
      <c r="B275" s="109">
        <v>989</v>
      </c>
      <c r="C275" s="30" t="s">
        <v>603</v>
      </c>
      <c r="D275" s="31">
        <v>3021140.06</v>
      </c>
      <c r="E275" s="31">
        <v>3021140.06</v>
      </c>
      <c r="F275" s="105">
        <f t="shared" si="4"/>
        <v>100</v>
      </c>
      <c r="G275" s="102"/>
    </row>
    <row r="276" spans="1:7" ht="34.5" x14ac:dyDescent="0.25">
      <c r="A276" s="29" t="s">
        <v>216</v>
      </c>
      <c r="B276" s="109">
        <v>989</v>
      </c>
      <c r="C276" s="30" t="s">
        <v>604</v>
      </c>
      <c r="D276" s="31">
        <v>915100</v>
      </c>
      <c r="E276" s="31">
        <v>915100</v>
      </c>
      <c r="F276" s="105">
        <f t="shared" si="4"/>
        <v>100</v>
      </c>
      <c r="G276" s="102"/>
    </row>
    <row r="277" spans="1:7" ht="23.25" x14ac:dyDescent="0.25">
      <c r="A277" s="29" t="s">
        <v>475</v>
      </c>
      <c r="B277" s="109">
        <v>989</v>
      </c>
      <c r="C277" s="30" t="s">
        <v>605</v>
      </c>
      <c r="D277" s="31">
        <v>9259.94</v>
      </c>
      <c r="E277" s="31">
        <v>9259.94</v>
      </c>
      <c r="F277" s="105">
        <f t="shared" si="4"/>
        <v>100</v>
      </c>
      <c r="G277" s="102"/>
    </row>
    <row r="278" spans="1:7" x14ac:dyDescent="0.25">
      <c r="A278" s="29" t="s">
        <v>476</v>
      </c>
      <c r="B278" s="109">
        <v>989</v>
      </c>
      <c r="C278" s="30" t="s">
        <v>606</v>
      </c>
      <c r="D278" s="31">
        <v>9259.94</v>
      </c>
      <c r="E278" s="31">
        <v>9259.94</v>
      </c>
      <c r="F278" s="105">
        <f t="shared" si="4"/>
        <v>100</v>
      </c>
      <c r="G278" s="102"/>
    </row>
    <row r="279" spans="1:7" ht="45.75" x14ac:dyDescent="0.25">
      <c r="A279" s="29" t="s">
        <v>477</v>
      </c>
      <c r="B279" s="109">
        <v>989</v>
      </c>
      <c r="C279" s="30" t="s">
        <v>607</v>
      </c>
      <c r="D279" s="31">
        <v>9259.94</v>
      </c>
      <c r="E279" s="31">
        <v>9259.94</v>
      </c>
      <c r="F279" s="105">
        <f t="shared" si="4"/>
        <v>100</v>
      </c>
      <c r="G279" s="102"/>
    </row>
    <row r="280" spans="1:7" x14ac:dyDescent="0.25">
      <c r="A280" s="29" t="s">
        <v>181</v>
      </c>
      <c r="B280" s="109">
        <v>989</v>
      </c>
      <c r="C280" s="30" t="s">
        <v>608</v>
      </c>
      <c r="D280" s="31">
        <v>70600</v>
      </c>
      <c r="E280" s="31">
        <v>70600</v>
      </c>
      <c r="F280" s="105">
        <f t="shared" si="4"/>
        <v>100</v>
      </c>
      <c r="G280" s="102"/>
    </row>
    <row r="281" spans="1:7" x14ac:dyDescent="0.25">
      <c r="A281" s="29" t="s">
        <v>183</v>
      </c>
      <c r="B281" s="109">
        <v>989</v>
      </c>
      <c r="C281" s="30" t="s">
        <v>609</v>
      </c>
      <c r="D281" s="31">
        <v>70600</v>
      </c>
      <c r="E281" s="31">
        <v>70600</v>
      </c>
      <c r="F281" s="105">
        <f t="shared" si="4"/>
        <v>100</v>
      </c>
      <c r="G281" s="102"/>
    </row>
    <row r="282" spans="1:7" x14ac:dyDescent="0.25">
      <c r="A282" s="29" t="s">
        <v>194</v>
      </c>
      <c r="B282" s="109">
        <v>989</v>
      </c>
      <c r="C282" s="30" t="s">
        <v>610</v>
      </c>
      <c r="D282" s="31">
        <v>70600</v>
      </c>
      <c r="E282" s="31">
        <v>70600</v>
      </c>
      <c r="F282" s="105">
        <f t="shared" si="4"/>
        <v>100</v>
      </c>
      <c r="G282" s="102"/>
    </row>
    <row r="283" spans="1:7" ht="23.25" x14ac:dyDescent="0.25">
      <c r="A283" s="29" t="s">
        <v>156</v>
      </c>
      <c r="B283" s="109">
        <v>989</v>
      </c>
      <c r="C283" s="30" t="s">
        <v>611</v>
      </c>
      <c r="D283" s="31">
        <v>69760</v>
      </c>
      <c r="E283" s="31">
        <v>69760</v>
      </c>
      <c r="F283" s="105">
        <f t="shared" si="4"/>
        <v>100</v>
      </c>
      <c r="G283" s="102"/>
    </row>
    <row r="284" spans="1:7" ht="45.75" x14ac:dyDescent="0.25">
      <c r="A284" s="29" t="s">
        <v>142</v>
      </c>
      <c r="B284" s="109">
        <v>989</v>
      </c>
      <c r="C284" s="30" t="s">
        <v>612</v>
      </c>
      <c r="D284" s="31">
        <v>798.88</v>
      </c>
      <c r="E284" s="31">
        <v>798.88</v>
      </c>
      <c r="F284" s="105">
        <f t="shared" si="4"/>
        <v>100</v>
      </c>
      <c r="G284" s="102"/>
    </row>
    <row r="285" spans="1:7" x14ac:dyDescent="0.25">
      <c r="A285" s="29" t="s">
        <v>212</v>
      </c>
      <c r="B285" s="109">
        <v>989</v>
      </c>
      <c r="C285" s="30" t="s">
        <v>613</v>
      </c>
      <c r="D285" s="31">
        <v>798.88</v>
      </c>
      <c r="E285" s="31">
        <v>798.88</v>
      </c>
      <c r="F285" s="105">
        <f t="shared" si="4"/>
        <v>100</v>
      </c>
      <c r="G285" s="102"/>
    </row>
    <row r="286" spans="1:7" x14ac:dyDescent="0.25">
      <c r="A286" s="29" t="s">
        <v>214</v>
      </c>
      <c r="B286" s="109">
        <v>989</v>
      </c>
      <c r="C286" s="30" t="s">
        <v>614</v>
      </c>
      <c r="D286" s="31">
        <v>136</v>
      </c>
      <c r="E286" s="31">
        <v>136</v>
      </c>
      <c r="F286" s="105">
        <f t="shared" si="4"/>
        <v>100</v>
      </c>
      <c r="G286" s="102"/>
    </row>
    <row r="287" spans="1:7" ht="34.5" x14ac:dyDescent="0.25">
      <c r="A287" s="29" t="s">
        <v>216</v>
      </c>
      <c r="B287" s="109">
        <v>989</v>
      </c>
      <c r="C287" s="30" t="s">
        <v>615</v>
      </c>
      <c r="D287" s="31">
        <v>662.88</v>
      </c>
      <c r="E287" s="31">
        <v>662.88</v>
      </c>
      <c r="F287" s="105">
        <f t="shared" si="4"/>
        <v>100</v>
      </c>
      <c r="G287" s="102"/>
    </row>
    <row r="288" spans="1:7" ht="23.25" x14ac:dyDescent="0.25">
      <c r="A288" s="29" t="s">
        <v>475</v>
      </c>
      <c r="B288" s="109">
        <v>989</v>
      </c>
      <c r="C288" s="30" t="s">
        <v>616</v>
      </c>
      <c r="D288" s="31">
        <v>51311.12</v>
      </c>
      <c r="E288" s="31">
        <v>51311.12</v>
      </c>
      <c r="F288" s="105">
        <f t="shared" si="4"/>
        <v>100</v>
      </c>
      <c r="G288" s="102"/>
    </row>
    <row r="289" spans="1:7" x14ac:dyDescent="0.25">
      <c r="A289" s="29" t="s">
        <v>476</v>
      </c>
      <c r="B289" s="109">
        <v>989</v>
      </c>
      <c r="C289" s="30" t="s">
        <v>617</v>
      </c>
      <c r="D289" s="31">
        <v>51311.12</v>
      </c>
      <c r="E289" s="31">
        <v>51311.12</v>
      </c>
      <c r="F289" s="105">
        <f t="shared" si="4"/>
        <v>100</v>
      </c>
      <c r="G289" s="102"/>
    </row>
    <row r="290" spans="1:7" ht="45.75" x14ac:dyDescent="0.25">
      <c r="A290" s="29" t="s">
        <v>477</v>
      </c>
      <c r="B290" s="109">
        <v>989</v>
      </c>
      <c r="C290" s="30" t="s">
        <v>618</v>
      </c>
      <c r="D290" s="31">
        <v>51311.12</v>
      </c>
      <c r="E290" s="31">
        <v>51311.12</v>
      </c>
      <c r="F290" s="105">
        <f t="shared" si="4"/>
        <v>100</v>
      </c>
      <c r="G290" s="102"/>
    </row>
    <row r="291" spans="1:7" x14ac:dyDescent="0.25">
      <c r="A291" s="29" t="s">
        <v>181</v>
      </c>
      <c r="B291" s="109">
        <v>989</v>
      </c>
      <c r="C291" s="30" t="s">
        <v>619</v>
      </c>
      <c r="D291" s="31">
        <v>17650</v>
      </c>
      <c r="E291" s="31">
        <v>17650</v>
      </c>
      <c r="F291" s="105">
        <f t="shared" si="4"/>
        <v>100</v>
      </c>
      <c r="G291" s="102"/>
    </row>
    <row r="292" spans="1:7" x14ac:dyDescent="0.25">
      <c r="A292" s="29" t="s">
        <v>183</v>
      </c>
      <c r="B292" s="109">
        <v>989</v>
      </c>
      <c r="C292" s="30" t="s">
        <v>620</v>
      </c>
      <c r="D292" s="31">
        <v>17650</v>
      </c>
      <c r="E292" s="31">
        <v>17650</v>
      </c>
      <c r="F292" s="105">
        <f t="shared" si="4"/>
        <v>100</v>
      </c>
      <c r="G292" s="102"/>
    </row>
    <row r="293" spans="1:7" x14ac:dyDescent="0.25">
      <c r="A293" s="29" t="s">
        <v>194</v>
      </c>
      <c r="B293" s="109">
        <v>989</v>
      </c>
      <c r="C293" s="30" t="s">
        <v>621</v>
      </c>
      <c r="D293" s="31">
        <v>17650</v>
      </c>
      <c r="E293" s="31">
        <v>17650</v>
      </c>
      <c r="F293" s="105">
        <f t="shared" si="4"/>
        <v>100</v>
      </c>
      <c r="G293" s="102"/>
    </row>
    <row r="294" spans="1:7" x14ac:dyDescent="0.25">
      <c r="A294" s="29" t="s">
        <v>334</v>
      </c>
      <c r="B294" s="114">
        <v>989</v>
      </c>
      <c r="C294" s="30" t="s">
        <v>622</v>
      </c>
      <c r="D294" s="31">
        <v>6900</v>
      </c>
      <c r="E294" s="31">
        <v>6900</v>
      </c>
      <c r="F294" s="106">
        <f t="shared" si="4"/>
        <v>100</v>
      </c>
      <c r="G294" s="102"/>
    </row>
    <row r="295" spans="1:7" ht="23.25" x14ac:dyDescent="0.25">
      <c r="A295" s="29" t="s">
        <v>173</v>
      </c>
      <c r="B295" s="109">
        <v>989</v>
      </c>
      <c r="C295" s="30" t="s">
        <v>623</v>
      </c>
      <c r="D295" s="31">
        <v>6900</v>
      </c>
      <c r="E295" s="31">
        <v>6900</v>
      </c>
      <c r="F295" s="105">
        <f t="shared" si="4"/>
        <v>100</v>
      </c>
      <c r="G295" s="102"/>
    </row>
    <row r="296" spans="1:7" ht="23.25" x14ac:dyDescent="0.25">
      <c r="A296" s="29" t="s">
        <v>175</v>
      </c>
      <c r="B296" s="109">
        <v>989</v>
      </c>
      <c r="C296" s="30" t="s">
        <v>624</v>
      </c>
      <c r="D296" s="31">
        <v>6900</v>
      </c>
      <c r="E296" s="31">
        <v>6900</v>
      </c>
      <c r="F296" s="105">
        <f t="shared" si="4"/>
        <v>100</v>
      </c>
      <c r="G296" s="102"/>
    </row>
    <row r="297" spans="1:7" x14ac:dyDescent="0.25">
      <c r="A297" s="29" t="s">
        <v>177</v>
      </c>
      <c r="B297" s="109">
        <v>989</v>
      </c>
      <c r="C297" s="30" t="s">
        <v>625</v>
      </c>
      <c r="D297" s="31">
        <v>6900</v>
      </c>
      <c r="E297" s="31">
        <v>6900</v>
      </c>
      <c r="F297" s="105">
        <f t="shared" si="4"/>
        <v>100</v>
      </c>
      <c r="G297" s="102"/>
    </row>
    <row r="298" spans="1:7" x14ac:dyDescent="0.25">
      <c r="A298" s="113" t="s">
        <v>336</v>
      </c>
      <c r="B298" s="109">
        <v>989</v>
      </c>
      <c r="C298" s="115" t="s">
        <v>337</v>
      </c>
      <c r="D298" s="116">
        <v>452300</v>
      </c>
      <c r="E298" s="116">
        <v>452255.09</v>
      </c>
      <c r="F298" s="105">
        <f t="shared" si="4"/>
        <v>99.99007074950255</v>
      </c>
      <c r="G298" s="102"/>
    </row>
    <row r="299" spans="1:7" x14ac:dyDescent="0.25">
      <c r="A299" s="126" t="s">
        <v>338</v>
      </c>
      <c r="B299" s="109">
        <v>989</v>
      </c>
      <c r="C299" s="127" t="s">
        <v>339</v>
      </c>
      <c r="D299" s="128">
        <v>447300</v>
      </c>
      <c r="E299" s="128">
        <v>447255.09</v>
      </c>
      <c r="F299" s="105">
        <f t="shared" si="4"/>
        <v>99.989959758551322</v>
      </c>
      <c r="G299" s="102"/>
    </row>
    <row r="300" spans="1:7" ht="23.25" x14ac:dyDescent="0.25">
      <c r="A300" s="29" t="s">
        <v>136</v>
      </c>
      <c r="B300" s="109">
        <v>989</v>
      </c>
      <c r="C300" s="30" t="s">
        <v>340</v>
      </c>
      <c r="D300" s="31">
        <v>447300</v>
      </c>
      <c r="E300" s="31">
        <v>447255.09</v>
      </c>
      <c r="F300" s="105">
        <f t="shared" si="4"/>
        <v>99.989959758551322</v>
      </c>
      <c r="G300" s="102"/>
    </row>
    <row r="301" spans="1:7" ht="34.5" x14ac:dyDescent="0.25">
      <c r="A301" s="29" t="s">
        <v>138</v>
      </c>
      <c r="B301" s="109">
        <v>989</v>
      </c>
      <c r="C301" s="30" t="s">
        <v>341</v>
      </c>
      <c r="D301" s="31">
        <v>447300</v>
      </c>
      <c r="E301" s="31">
        <v>447255.09</v>
      </c>
      <c r="F301" s="105">
        <f t="shared" si="4"/>
        <v>99.989959758551322</v>
      </c>
      <c r="G301" s="102"/>
    </row>
    <row r="302" spans="1:7" x14ac:dyDescent="0.25">
      <c r="A302" s="29" t="s">
        <v>167</v>
      </c>
      <c r="B302" s="109">
        <v>989</v>
      </c>
      <c r="C302" s="30" t="s">
        <v>342</v>
      </c>
      <c r="D302" s="31">
        <v>447300</v>
      </c>
      <c r="E302" s="31">
        <v>447255.09</v>
      </c>
      <c r="F302" s="105">
        <f t="shared" si="4"/>
        <v>99.989959758551322</v>
      </c>
      <c r="G302" s="102"/>
    </row>
    <row r="303" spans="1:7" x14ac:dyDescent="0.25">
      <c r="A303" s="29" t="s">
        <v>335</v>
      </c>
      <c r="B303" s="109">
        <v>989</v>
      </c>
      <c r="C303" s="30" t="s">
        <v>343</v>
      </c>
      <c r="D303" s="31">
        <v>447300</v>
      </c>
      <c r="E303" s="31">
        <v>447255.09</v>
      </c>
      <c r="F303" s="105">
        <f t="shared" si="4"/>
        <v>99.989959758551322</v>
      </c>
      <c r="G303" s="102"/>
    </row>
    <row r="304" spans="1:7" x14ac:dyDescent="0.25">
      <c r="A304" s="29" t="s">
        <v>344</v>
      </c>
      <c r="B304" s="109">
        <v>989</v>
      </c>
      <c r="C304" s="30" t="s">
        <v>345</v>
      </c>
      <c r="D304" s="31">
        <v>447300</v>
      </c>
      <c r="E304" s="31">
        <v>447255.09</v>
      </c>
      <c r="F304" s="105">
        <f t="shared" si="4"/>
        <v>99.989959758551322</v>
      </c>
      <c r="G304" s="102"/>
    </row>
    <row r="305" spans="1:7" x14ac:dyDescent="0.25">
      <c r="A305" s="29" t="s">
        <v>346</v>
      </c>
      <c r="B305" s="109">
        <v>989</v>
      </c>
      <c r="C305" s="30" t="s">
        <v>347</v>
      </c>
      <c r="D305" s="31">
        <v>447300</v>
      </c>
      <c r="E305" s="31">
        <v>447255.09</v>
      </c>
      <c r="F305" s="105">
        <f t="shared" si="4"/>
        <v>99.989959758551322</v>
      </c>
      <c r="G305" s="102"/>
    </row>
    <row r="306" spans="1:7" x14ac:dyDescent="0.25">
      <c r="A306" s="126" t="s">
        <v>348</v>
      </c>
      <c r="B306" s="109">
        <v>989</v>
      </c>
      <c r="C306" s="127" t="s">
        <v>349</v>
      </c>
      <c r="D306" s="128">
        <v>5000</v>
      </c>
      <c r="E306" s="128">
        <v>5000</v>
      </c>
      <c r="F306" s="130">
        <f t="shared" ref="F306:F312" si="5">SUM(E306/D306*100)</f>
        <v>100</v>
      </c>
      <c r="G306" s="102"/>
    </row>
    <row r="307" spans="1:7" ht="34.5" x14ac:dyDescent="0.25">
      <c r="A307" s="29" t="s">
        <v>262</v>
      </c>
      <c r="B307" s="109">
        <v>989</v>
      </c>
      <c r="C307" s="30" t="s">
        <v>350</v>
      </c>
      <c r="D307" s="31">
        <v>5000</v>
      </c>
      <c r="E307" s="31">
        <v>5000</v>
      </c>
      <c r="F307" s="105">
        <f t="shared" si="5"/>
        <v>100</v>
      </c>
      <c r="G307" s="102"/>
    </row>
    <row r="308" spans="1:7" ht="24" customHeight="1" x14ac:dyDescent="0.25">
      <c r="A308" s="29" t="s">
        <v>462</v>
      </c>
      <c r="B308" s="136">
        <v>989</v>
      </c>
      <c r="C308" s="30" t="s">
        <v>626</v>
      </c>
      <c r="D308" s="31">
        <v>5000</v>
      </c>
      <c r="E308" s="99">
        <v>5000</v>
      </c>
      <c r="F308" s="105">
        <f t="shared" si="5"/>
        <v>100</v>
      </c>
      <c r="G308" s="103"/>
    </row>
    <row r="309" spans="1:7" ht="15" customHeight="1" x14ac:dyDescent="0.25">
      <c r="A309" s="132" t="s">
        <v>351</v>
      </c>
      <c r="B309" s="137"/>
      <c r="C309" s="134" t="s">
        <v>627</v>
      </c>
      <c r="D309" s="31">
        <v>5000</v>
      </c>
      <c r="E309" s="99">
        <v>5000</v>
      </c>
      <c r="F309" s="105">
        <f t="shared" si="5"/>
        <v>100</v>
      </c>
      <c r="G309" s="6"/>
    </row>
    <row r="310" spans="1:7" x14ac:dyDescent="0.25">
      <c r="A310" s="132" t="s">
        <v>335</v>
      </c>
      <c r="B310" s="131"/>
      <c r="C310" s="134" t="s">
        <v>628</v>
      </c>
      <c r="D310" s="31">
        <v>5000</v>
      </c>
      <c r="E310" s="99">
        <v>5000</v>
      </c>
      <c r="F310" s="105">
        <f t="shared" si="5"/>
        <v>100</v>
      </c>
    </row>
    <row r="311" spans="1:7" ht="23.25" x14ac:dyDescent="0.25">
      <c r="A311" s="132" t="s">
        <v>352</v>
      </c>
      <c r="B311" s="131"/>
      <c r="C311" s="134" t="s">
        <v>629</v>
      </c>
      <c r="D311" s="31">
        <v>5000</v>
      </c>
      <c r="E311" s="99">
        <v>5000</v>
      </c>
      <c r="F311" s="105">
        <f t="shared" si="5"/>
        <v>100</v>
      </c>
    </row>
    <row r="312" spans="1:7" ht="24" thickBot="1" x14ac:dyDescent="0.3">
      <c r="A312" s="132" t="s">
        <v>353</v>
      </c>
      <c r="B312" s="131"/>
      <c r="C312" s="134" t="s">
        <v>630</v>
      </c>
      <c r="D312" s="31">
        <v>5000</v>
      </c>
      <c r="E312" s="99">
        <v>5000</v>
      </c>
      <c r="F312" s="105">
        <f t="shared" si="5"/>
        <v>100</v>
      </c>
    </row>
    <row r="313" spans="1:7" ht="15.75" thickBot="1" x14ac:dyDescent="0.3">
      <c r="A313" s="133" t="s">
        <v>354</v>
      </c>
      <c r="B313" s="131"/>
      <c r="C313" s="135" t="s">
        <v>6</v>
      </c>
      <c r="D313" s="34">
        <v>-620239.47</v>
      </c>
      <c r="E313" s="100">
        <v>-179742.3</v>
      </c>
      <c r="F313" s="79" t="s">
        <v>631</v>
      </c>
    </row>
  </sheetData>
  <mergeCells count="12">
    <mergeCell ref="A11:A13"/>
    <mergeCell ref="C11:C13"/>
    <mergeCell ref="D11:D13"/>
    <mergeCell ref="E11:E13"/>
    <mergeCell ref="F11:F13"/>
    <mergeCell ref="B11:B13"/>
    <mergeCell ref="A9:E9"/>
    <mergeCell ref="A1:F1"/>
    <mergeCell ref="F2:G2"/>
    <mergeCell ref="A6:F6"/>
    <mergeCell ref="A7:F7"/>
    <mergeCell ref="A8:F8"/>
  </mergeCells>
  <pageMargins left="0.39374999999999999" right="0.39374999999999999" top="0.39374999999999999" bottom="0.39374999999999999" header="0" footer="0"/>
  <pageSetup paperSize="9" scale="6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abSelected="1" zoomScaleNormal="100" zoomScaleSheetLayoutView="100" workbookViewId="0">
      <selection sqref="A1:E46"/>
    </sheetView>
  </sheetViews>
  <sheetFormatPr defaultRowHeight="15" x14ac:dyDescent="0.25"/>
  <cols>
    <col min="1" max="1" width="50.7109375" style="1" customWidth="1"/>
    <col min="2" max="2" width="27.28515625" style="1" customWidth="1"/>
    <col min="3" max="5" width="19.85546875" style="1" customWidth="1"/>
    <col min="6" max="6" width="9.140625" style="1" customWidth="1"/>
    <col min="7" max="16384" width="9.140625" style="1"/>
  </cols>
  <sheetData>
    <row r="1" spans="1:6" x14ac:dyDescent="0.25">
      <c r="E1" s="63" t="s">
        <v>405</v>
      </c>
    </row>
    <row r="2" spans="1:6" x14ac:dyDescent="0.25">
      <c r="E2" s="107" t="s">
        <v>392</v>
      </c>
    </row>
    <row r="3" spans="1:6" x14ac:dyDescent="0.25">
      <c r="E3" s="63" t="s">
        <v>393</v>
      </c>
    </row>
    <row r="4" spans="1:6" x14ac:dyDescent="0.25">
      <c r="E4" s="63" t="s">
        <v>634</v>
      </c>
    </row>
    <row r="6" spans="1:6" ht="15" customHeight="1" x14ac:dyDescent="0.25">
      <c r="A6" s="35"/>
      <c r="B6" s="36"/>
      <c r="C6" s="8"/>
      <c r="D6" s="37"/>
      <c r="E6" s="22"/>
      <c r="F6" s="6"/>
    </row>
    <row r="7" spans="1:6" ht="14.1" customHeight="1" x14ac:dyDescent="0.25">
      <c r="A7" s="162" t="s">
        <v>355</v>
      </c>
      <c r="B7" s="163"/>
      <c r="C7" s="163"/>
      <c r="D7" s="163"/>
      <c r="E7" s="163"/>
      <c r="F7" s="6"/>
    </row>
    <row r="8" spans="1:6" ht="12" customHeight="1" x14ac:dyDescent="0.25">
      <c r="A8" s="38"/>
      <c r="B8" s="39"/>
      <c r="C8" s="40"/>
      <c r="D8" s="41"/>
      <c r="E8" s="42"/>
      <c r="F8" s="6"/>
    </row>
    <row r="9" spans="1:6" ht="13.5" customHeight="1" x14ac:dyDescent="0.25">
      <c r="A9" s="153" t="s">
        <v>0</v>
      </c>
      <c r="B9" s="153" t="s">
        <v>356</v>
      </c>
      <c r="C9" s="166" t="s">
        <v>403</v>
      </c>
      <c r="D9" s="166" t="s">
        <v>404</v>
      </c>
      <c r="E9" s="166" t="s">
        <v>396</v>
      </c>
      <c r="F9" s="6"/>
    </row>
    <row r="10" spans="1:6" ht="12" customHeight="1" x14ac:dyDescent="0.25">
      <c r="A10" s="154"/>
      <c r="B10" s="154"/>
      <c r="C10" s="167"/>
      <c r="D10" s="167"/>
      <c r="E10" s="167"/>
      <c r="F10" s="6"/>
    </row>
    <row r="11" spans="1:6" ht="12" customHeight="1" x14ac:dyDescent="0.25">
      <c r="A11" s="154"/>
      <c r="B11" s="154"/>
      <c r="C11" s="167"/>
      <c r="D11" s="167"/>
      <c r="E11" s="167"/>
      <c r="F11" s="6"/>
    </row>
    <row r="12" spans="1:6" ht="11.25" customHeight="1" x14ac:dyDescent="0.25">
      <c r="A12" s="154"/>
      <c r="B12" s="154"/>
      <c r="C12" s="167"/>
      <c r="D12" s="167"/>
      <c r="E12" s="167"/>
      <c r="F12" s="6"/>
    </row>
    <row r="13" spans="1:6" ht="10.5" customHeight="1" thickBot="1" x14ac:dyDescent="0.3">
      <c r="A13" s="154"/>
      <c r="B13" s="154"/>
      <c r="C13" s="168"/>
      <c r="D13" s="168"/>
      <c r="E13" s="168"/>
      <c r="F13" s="6"/>
    </row>
    <row r="14" spans="1:6" ht="12" customHeight="1" thickBot="1" x14ac:dyDescent="0.3">
      <c r="A14" s="12">
        <v>1</v>
      </c>
      <c r="B14" s="24">
        <v>3</v>
      </c>
      <c r="C14" s="25" t="s">
        <v>2</v>
      </c>
      <c r="D14" s="25" t="s">
        <v>3</v>
      </c>
      <c r="E14" s="25" t="s">
        <v>4</v>
      </c>
      <c r="F14" s="6"/>
    </row>
    <row r="15" spans="1:6" ht="18" customHeight="1" x14ac:dyDescent="0.25">
      <c r="A15" s="32" t="s">
        <v>357</v>
      </c>
      <c r="B15" s="43" t="s">
        <v>6</v>
      </c>
      <c r="C15" s="15">
        <v>620239.47</v>
      </c>
      <c r="D15" s="15">
        <v>179742.3</v>
      </c>
      <c r="E15" s="27">
        <f>SUM(D15/C15*100)</f>
        <v>28.979500450043915</v>
      </c>
      <c r="F15" s="6"/>
    </row>
    <row r="16" spans="1:6" ht="12" customHeight="1" x14ac:dyDescent="0.25">
      <c r="A16" s="44" t="s">
        <v>7</v>
      </c>
      <c r="B16" s="45"/>
      <c r="C16" s="46"/>
      <c r="D16" s="46"/>
      <c r="E16" s="47"/>
      <c r="F16" s="6"/>
    </row>
    <row r="17" spans="1:6" ht="18" customHeight="1" x14ac:dyDescent="0.25">
      <c r="A17" s="48" t="s">
        <v>358</v>
      </c>
      <c r="B17" s="45" t="s">
        <v>6</v>
      </c>
      <c r="C17" s="49" t="s">
        <v>13</v>
      </c>
      <c r="D17" s="49" t="s">
        <v>13</v>
      </c>
      <c r="E17" s="50" t="s">
        <v>13</v>
      </c>
      <c r="F17" s="6"/>
    </row>
    <row r="18" spans="1:6" ht="12" customHeight="1" x14ac:dyDescent="0.25">
      <c r="A18" s="51" t="s">
        <v>359</v>
      </c>
      <c r="B18" s="45"/>
      <c r="C18" s="46"/>
      <c r="D18" s="46"/>
      <c r="E18" s="47"/>
      <c r="F18" s="6"/>
    </row>
    <row r="19" spans="1:6" ht="14.1" customHeight="1" x14ac:dyDescent="0.25">
      <c r="A19" s="52" t="s">
        <v>360</v>
      </c>
      <c r="B19" s="45" t="s">
        <v>6</v>
      </c>
      <c r="C19" s="49" t="s">
        <v>13</v>
      </c>
      <c r="D19" s="49" t="s">
        <v>13</v>
      </c>
      <c r="E19" s="50" t="s">
        <v>13</v>
      </c>
      <c r="F19" s="6"/>
    </row>
    <row r="20" spans="1:6" ht="12.95" customHeight="1" thickBot="1" x14ac:dyDescent="0.3">
      <c r="A20" s="53" t="s">
        <v>359</v>
      </c>
      <c r="B20" s="45"/>
      <c r="C20" s="46"/>
      <c r="D20" s="46"/>
      <c r="E20" s="47"/>
      <c r="F20" s="6"/>
    </row>
    <row r="21" spans="1:6" ht="14.1" customHeight="1" thickBot="1" x14ac:dyDescent="0.3">
      <c r="A21" s="54" t="s">
        <v>361</v>
      </c>
      <c r="B21" s="45"/>
      <c r="C21" s="49">
        <v>620239.47</v>
      </c>
      <c r="D21" s="49">
        <v>179742.3</v>
      </c>
      <c r="E21" s="27">
        <f t="shared" ref="E21:E22" si="0">SUM(D21/C21*100)</f>
        <v>28.979500450043915</v>
      </c>
      <c r="F21" s="6"/>
    </row>
    <row r="22" spans="1:6" ht="24" thickBot="1" x14ac:dyDescent="0.3">
      <c r="A22" s="55" t="s">
        <v>362</v>
      </c>
      <c r="B22" s="45" t="s">
        <v>363</v>
      </c>
      <c r="C22" s="49">
        <v>620239.47</v>
      </c>
      <c r="D22" s="49">
        <v>179742.3</v>
      </c>
      <c r="E22" s="27">
        <f t="shared" si="0"/>
        <v>28.979500450043915</v>
      </c>
      <c r="F22" s="6"/>
    </row>
    <row r="23" spans="1:6" ht="15.75" thickBot="1" x14ac:dyDescent="0.3">
      <c r="A23" s="52" t="s">
        <v>632</v>
      </c>
      <c r="B23" s="45"/>
      <c r="C23" s="49">
        <v>-21194720.5</v>
      </c>
      <c r="D23" s="49">
        <v>-21526018.789999999</v>
      </c>
      <c r="E23" s="27">
        <f t="shared" ref="E23:E34" si="1">SUM(D23/C23*100)</f>
        <v>101.56311705077685</v>
      </c>
      <c r="F23" s="6"/>
    </row>
    <row r="24" spans="1:6" ht="15.75" thickBot="1" x14ac:dyDescent="0.3">
      <c r="A24" s="29" t="s">
        <v>364</v>
      </c>
      <c r="B24" s="45" t="s">
        <v>365</v>
      </c>
      <c r="C24" s="49">
        <v>-21194720.5</v>
      </c>
      <c r="D24" s="49">
        <v>-21526018.789999999</v>
      </c>
      <c r="E24" s="27">
        <f t="shared" si="1"/>
        <v>101.56311705077685</v>
      </c>
      <c r="F24" s="6"/>
    </row>
    <row r="25" spans="1:6" ht="15.75" thickBot="1" x14ac:dyDescent="0.3">
      <c r="A25" s="29" t="s">
        <v>366</v>
      </c>
      <c r="B25" s="45" t="s">
        <v>367</v>
      </c>
      <c r="C25" s="49">
        <v>-21194720.5</v>
      </c>
      <c r="D25" s="49">
        <v>-21526018.789999999</v>
      </c>
      <c r="E25" s="27">
        <f t="shared" si="1"/>
        <v>101.56311705077685</v>
      </c>
      <c r="F25" s="6"/>
    </row>
    <row r="26" spans="1:6" ht="15.75" thickBot="1" x14ac:dyDescent="0.3">
      <c r="A26" s="29" t="s">
        <v>368</v>
      </c>
      <c r="B26" s="45" t="s">
        <v>369</v>
      </c>
      <c r="C26" s="49">
        <v>-21194720.5</v>
      </c>
      <c r="D26" s="49">
        <v>-21526018.789999999</v>
      </c>
      <c r="E26" s="27">
        <f t="shared" si="1"/>
        <v>101.56311705077685</v>
      </c>
      <c r="F26" s="6"/>
    </row>
    <row r="27" spans="1:6" ht="15.75" thickBot="1" x14ac:dyDescent="0.3">
      <c r="A27" s="29" t="s">
        <v>370</v>
      </c>
      <c r="B27" s="45" t="s">
        <v>371</v>
      </c>
      <c r="C27" s="49">
        <v>-21194720.5</v>
      </c>
      <c r="D27" s="49">
        <v>-21526018.789999999</v>
      </c>
      <c r="E27" s="27">
        <f t="shared" si="1"/>
        <v>101.56311705077685</v>
      </c>
      <c r="F27" s="6"/>
    </row>
    <row r="28" spans="1:6" ht="24" thickBot="1" x14ac:dyDescent="0.3">
      <c r="A28" s="29" t="s">
        <v>372</v>
      </c>
      <c r="B28" s="45" t="s">
        <v>373</v>
      </c>
      <c r="C28" s="49">
        <v>-21194720.5</v>
      </c>
      <c r="D28" s="49">
        <v>-21526018.789999999</v>
      </c>
      <c r="E28" s="27">
        <f t="shared" si="1"/>
        <v>101.56311705077685</v>
      </c>
      <c r="F28" s="6"/>
    </row>
    <row r="29" spans="1:6" ht="15.75" thickBot="1" x14ac:dyDescent="0.3">
      <c r="A29" s="52" t="s">
        <v>633</v>
      </c>
      <c r="B29" s="45"/>
      <c r="C29" s="49">
        <v>21814959.969999999</v>
      </c>
      <c r="D29" s="49">
        <v>21705761.09</v>
      </c>
      <c r="E29" s="27">
        <f t="shared" si="1"/>
        <v>99.499431215321181</v>
      </c>
      <c r="F29" s="6"/>
    </row>
    <row r="30" spans="1:6" ht="15.75" thickBot="1" x14ac:dyDescent="0.3">
      <c r="A30" s="29" t="s">
        <v>374</v>
      </c>
      <c r="B30" s="56" t="s">
        <v>365</v>
      </c>
      <c r="C30" s="49">
        <v>21814959.969999999</v>
      </c>
      <c r="D30" s="49">
        <v>21705761.09</v>
      </c>
      <c r="E30" s="27">
        <f t="shared" si="1"/>
        <v>99.499431215321181</v>
      </c>
      <c r="F30" s="6"/>
    </row>
    <row r="31" spans="1:6" ht="15.75" thickBot="1" x14ac:dyDescent="0.3">
      <c r="A31" s="29" t="s">
        <v>375</v>
      </c>
      <c r="B31" s="56" t="s">
        <v>376</v>
      </c>
      <c r="C31" s="49">
        <v>21814959.969999999</v>
      </c>
      <c r="D31" s="49">
        <v>21705761.09</v>
      </c>
      <c r="E31" s="27">
        <f t="shared" si="1"/>
        <v>99.499431215321181</v>
      </c>
      <c r="F31" s="6"/>
    </row>
    <row r="32" spans="1:6" ht="15.75" thickBot="1" x14ac:dyDescent="0.3">
      <c r="A32" s="29" t="s">
        <v>377</v>
      </c>
      <c r="B32" s="56" t="s">
        <v>378</v>
      </c>
      <c r="C32" s="49">
        <v>21814959.969999999</v>
      </c>
      <c r="D32" s="49">
        <v>21705761.09</v>
      </c>
      <c r="E32" s="139">
        <f t="shared" si="1"/>
        <v>99.499431215321181</v>
      </c>
      <c r="F32" s="6"/>
    </row>
    <row r="33" spans="1:6" ht="17.25" customHeight="1" x14ac:dyDescent="0.25">
      <c r="A33" s="29" t="s">
        <v>379</v>
      </c>
      <c r="B33" s="56" t="s">
        <v>380</v>
      </c>
      <c r="C33" s="49">
        <v>21814959.969999999</v>
      </c>
      <c r="D33" s="138">
        <v>21705761.09</v>
      </c>
      <c r="E33" s="139">
        <f t="shared" si="1"/>
        <v>99.499431215321181</v>
      </c>
      <c r="F33" s="6"/>
    </row>
    <row r="34" spans="1:6" ht="23.25" x14ac:dyDescent="0.25">
      <c r="A34" s="29" t="s">
        <v>381</v>
      </c>
      <c r="B34" s="56" t="s">
        <v>382</v>
      </c>
      <c r="C34" s="49">
        <v>21814959.969999999</v>
      </c>
      <c r="D34" s="138">
        <v>21705761.09</v>
      </c>
      <c r="E34" s="140">
        <f t="shared" si="1"/>
        <v>99.499431215321181</v>
      </c>
      <c r="F34" s="6"/>
    </row>
    <row r="35" spans="1:6" ht="25.5" customHeight="1" x14ac:dyDescent="0.25">
      <c r="A35" s="7" t="s">
        <v>383</v>
      </c>
      <c r="B35" s="6"/>
      <c r="C35" s="169" t="s">
        <v>635</v>
      </c>
      <c r="D35" s="170"/>
      <c r="E35" s="6"/>
      <c r="F35" s="6"/>
    </row>
    <row r="36" spans="1:6" ht="9.9499999999999993" customHeight="1" x14ac:dyDescent="0.25">
      <c r="A36" s="59"/>
      <c r="B36" s="6"/>
      <c r="C36" s="171" t="s">
        <v>384</v>
      </c>
      <c r="D36" s="172"/>
      <c r="E36" s="6"/>
      <c r="F36" s="6"/>
    </row>
    <row r="37" spans="1:6" ht="9.9499999999999993" customHeight="1" x14ac:dyDescent="0.25">
      <c r="A37" s="57"/>
      <c r="B37" s="60"/>
      <c r="C37" s="58"/>
      <c r="D37" s="58"/>
      <c r="E37" s="58"/>
      <c r="F37" s="6"/>
    </row>
    <row r="38" spans="1:6" ht="10.5" customHeight="1" x14ac:dyDescent="0.25">
      <c r="A38" s="61"/>
      <c r="B38" s="60"/>
      <c r="C38" s="36"/>
      <c r="D38" s="173"/>
      <c r="E38" s="174"/>
      <c r="F38" s="6"/>
    </row>
    <row r="39" spans="1:6" x14ac:dyDescent="0.25">
      <c r="A39" s="35" t="s">
        <v>385</v>
      </c>
      <c r="B39" s="6"/>
      <c r="C39" s="175"/>
      <c r="D39" s="176"/>
      <c r="E39" s="59"/>
      <c r="F39" s="6"/>
    </row>
    <row r="40" spans="1:6" ht="11.1" customHeight="1" x14ac:dyDescent="0.25">
      <c r="A40" s="6"/>
      <c r="B40" s="6"/>
      <c r="C40" s="171" t="s">
        <v>384</v>
      </c>
      <c r="D40" s="172"/>
      <c r="E40" s="6"/>
      <c r="F40" s="6"/>
    </row>
    <row r="41" spans="1:6" ht="11.1" customHeight="1" x14ac:dyDescent="0.25">
      <c r="A41" s="6"/>
      <c r="B41" s="6"/>
      <c r="C41" s="59"/>
      <c r="D41" s="59"/>
      <c r="E41" s="6"/>
      <c r="F41" s="6"/>
    </row>
    <row r="42" spans="1:6" ht="11.1" customHeight="1" x14ac:dyDescent="0.25">
      <c r="A42" s="6"/>
      <c r="B42" s="6"/>
      <c r="C42" s="59"/>
      <c r="D42" s="59"/>
      <c r="E42" s="6"/>
      <c r="F42" s="6"/>
    </row>
    <row r="43" spans="1:6" ht="11.1" customHeight="1" x14ac:dyDescent="0.25">
      <c r="A43" s="6"/>
      <c r="B43" s="6"/>
      <c r="C43" s="59"/>
      <c r="D43" s="59"/>
      <c r="E43" s="6"/>
      <c r="F43" s="6"/>
    </row>
    <row r="44" spans="1:6" ht="17.100000000000001" customHeight="1" x14ac:dyDescent="0.25">
      <c r="A44" s="4"/>
      <c r="B44" s="60"/>
      <c r="C44" s="4"/>
      <c r="D44" s="4"/>
      <c r="E44" s="62" t="s">
        <v>386</v>
      </c>
      <c r="F44" s="6"/>
    </row>
    <row r="45" spans="1:6" ht="17.25" customHeight="1" x14ac:dyDescent="0.25">
      <c r="A45" s="7" t="s">
        <v>387</v>
      </c>
      <c r="B45" s="6"/>
      <c r="C45" s="169" t="s">
        <v>388</v>
      </c>
      <c r="D45" s="170"/>
      <c r="E45" s="62" t="s">
        <v>386</v>
      </c>
      <c r="F45" s="6"/>
    </row>
    <row r="46" spans="1:6" ht="12" customHeight="1" x14ac:dyDescent="0.25">
      <c r="A46" s="59"/>
      <c r="B46" s="6"/>
      <c r="C46" s="171" t="s">
        <v>384</v>
      </c>
      <c r="D46" s="172"/>
      <c r="E46" s="62" t="s">
        <v>386</v>
      </c>
      <c r="F46" s="6"/>
    </row>
    <row r="47" spans="1:6" ht="17.100000000000001" customHeight="1" x14ac:dyDescent="0.25">
      <c r="A47" s="7"/>
      <c r="B47" s="7"/>
      <c r="C47" s="60"/>
      <c r="D47" s="4"/>
      <c r="E47" s="4"/>
      <c r="F47" s="6"/>
    </row>
    <row r="48" spans="1:6" hidden="1" x14ac:dyDescent="0.25">
      <c r="A48" s="7"/>
      <c r="B48" s="7"/>
      <c r="C48" s="60"/>
      <c r="D48" s="4"/>
      <c r="E48" s="6"/>
      <c r="F48" s="6"/>
    </row>
    <row r="49" spans="1:6" hidden="1" x14ac:dyDescent="0.25">
      <c r="A49" s="62" t="s">
        <v>383</v>
      </c>
      <c r="B49" s="7"/>
      <c r="C49" s="169"/>
      <c r="D49" s="170"/>
      <c r="E49" s="62" t="s">
        <v>389</v>
      </c>
      <c r="F49" s="6"/>
    </row>
    <row r="50" spans="1:6" hidden="1" x14ac:dyDescent="0.25">
      <c r="A50" s="62" t="s">
        <v>390</v>
      </c>
      <c r="B50" s="6"/>
      <c r="C50" s="171" t="s">
        <v>384</v>
      </c>
      <c r="D50" s="172"/>
      <c r="E50" s="62" t="s">
        <v>389</v>
      </c>
      <c r="F50" s="6"/>
    </row>
    <row r="51" spans="1:6" ht="17.100000000000001" customHeight="1" x14ac:dyDescent="0.25">
      <c r="A51" s="62"/>
      <c r="B51" s="6"/>
      <c r="C51" s="59"/>
      <c r="D51" s="59"/>
      <c r="E51" s="62"/>
      <c r="F51" s="6"/>
    </row>
    <row r="52" spans="1:6" hidden="1" x14ac:dyDescent="0.25">
      <c r="A52" s="7"/>
      <c r="B52" s="7"/>
      <c r="C52" s="60"/>
      <c r="D52" s="4"/>
      <c r="E52" s="62" t="s">
        <v>389</v>
      </c>
      <c r="F52" s="6"/>
    </row>
    <row r="53" spans="1:6" hidden="1" x14ac:dyDescent="0.25">
      <c r="A53" s="62" t="s">
        <v>387</v>
      </c>
      <c r="B53" s="7"/>
      <c r="C53" s="169"/>
      <c r="D53" s="170"/>
      <c r="E53" s="62" t="s">
        <v>389</v>
      </c>
      <c r="F53" s="6"/>
    </row>
    <row r="54" spans="1:6" hidden="1" x14ac:dyDescent="0.25">
      <c r="A54" s="62" t="s">
        <v>390</v>
      </c>
      <c r="B54" s="6"/>
      <c r="C54" s="171" t="s">
        <v>384</v>
      </c>
      <c r="D54" s="172"/>
      <c r="E54" s="62" t="s">
        <v>389</v>
      </c>
      <c r="F54" s="6"/>
    </row>
    <row r="55" spans="1:6" ht="17.100000000000001" customHeight="1" x14ac:dyDescent="0.25">
      <c r="A55" s="7"/>
      <c r="B55" s="7"/>
      <c r="C55" s="60"/>
      <c r="D55" s="4"/>
      <c r="E55" s="4"/>
      <c r="F55" s="6"/>
    </row>
    <row r="56" spans="1:6" ht="17.100000000000001" customHeight="1" x14ac:dyDescent="0.25">
      <c r="A56" s="7"/>
      <c r="B56" s="57"/>
      <c r="C56" s="60"/>
      <c r="D56" s="2"/>
      <c r="E56" s="2"/>
      <c r="F56" s="6"/>
    </row>
  </sheetData>
  <mergeCells count="17">
    <mergeCell ref="C54:D54"/>
    <mergeCell ref="C45:D45"/>
    <mergeCell ref="C46:D46"/>
    <mergeCell ref="C49:D49"/>
    <mergeCell ref="C50:D50"/>
    <mergeCell ref="C53:D53"/>
    <mergeCell ref="C35:D35"/>
    <mergeCell ref="C36:D36"/>
    <mergeCell ref="D38:E38"/>
    <mergeCell ref="C39:D39"/>
    <mergeCell ref="C40:D40"/>
    <mergeCell ref="A7:E7"/>
    <mergeCell ref="A9:A13"/>
    <mergeCell ref="B9:B13"/>
    <mergeCell ref="C9:C13"/>
    <mergeCell ref="D9:D13"/>
    <mergeCell ref="E9:E13"/>
  </mergeCells>
  <pageMargins left="0.70833330000000005" right="0.70833330000000005" top="0.74791660000000004" bottom="0.74791660000000004" header="0.3152778" footer="0.3152778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G&lt;/Code&gt;&#10;  &lt;DocLink&gt;2941146&lt;/DocLink&gt;&#10;  &lt;DocName&gt;Отчет об исполнении бюджета (месячный)&lt;/DocName&gt;&#10;  &lt;VariantName&gt;989_Орг=m2922_Ф=0503117G_Период=Y_12.2022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B631D6-26A5-4E20-91C5-DA5DC9DB6A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Ведомственная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Home\User</dc:creator>
  <cp:lastModifiedBy>Пользователь</cp:lastModifiedBy>
  <cp:lastPrinted>2024-05-22T10:12:19Z</cp:lastPrinted>
  <dcterms:created xsi:type="dcterms:W3CDTF">2023-03-22T05:22:40Z</dcterms:created>
  <dcterms:modified xsi:type="dcterms:W3CDTF">2024-05-29T10:55:59Z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989_Орг=m2922_Ф=0503117G_Период=Y_12.2022..(2).xlsx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a_4329010176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