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10935"/>
  </bookViews>
  <sheets>
    <sheet name="Приложение 1" sheetId="2" r:id="rId1"/>
    <sheet name="Приложение 2" sheetId="5" r:id="rId2"/>
    <sheet name="Приложение 3" sheetId="3" r:id="rId3"/>
    <sheet name="Источники" sheetId="4" r:id="rId4"/>
  </sheets>
  <calcPr calcId="145621"/>
</workbook>
</file>

<file path=xl/calcChain.xml><?xml version="1.0" encoding="utf-8"?>
<calcChain xmlns="http://schemas.openxmlformats.org/spreadsheetml/2006/main">
  <c r="E272" i="5" l="1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5" i="5"/>
  <c r="F12" i="3"/>
  <c r="F14" i="3"/>
  <c r="F15" i="3"/>
  <c r="F16" i="3"/>
  <c r="F17" i="3"/>
  <c r="F38" i="4" l="1"/>
  <c r="F37" i="4"/>
  <c r="F36" i="4"/>
  <c r="F35" i="4"/>
  <c r="F34" i="4"/>
  <c r="F32" i="4"/>
  <c r="F31" i="4"/>
  <c r="F30" i="4"/>
  <c r="F29" i="4"/>
  <c r="F28" i="4"/>
  <c r="F26" i="4"/>
  <c r="F25" i="4"/>
  <c r="F22" i="4"/>
  <c r="F21" i="4"/>
  <c r="F20" i="4"/>
  <c r="F19" i="4"/>
  <c r="F13" i="4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<sst xmlns="http://schemas.openxmlformats.org/spreadsheetml/2006/main" count="1559" uniqueCount="609">
  <si>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</si>
  <si>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</si>
  <si>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</si>
  <si>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</si>
  <si>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</si>
  <si>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</si>
  <si>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</si>
  <si>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</si>
  <si>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</si>
  <si>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</si>
  <si>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</si>
  <si>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Федеральная налоговая служба</t>
  </si>
  <si>
    <t>182 0 00 00000 00 0000 000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</si>
  <si>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</si>
  <si>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</si>
  <si>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</si>
  <si>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</si>
  <si>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</si>
  <si>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</si>
  <si>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</si>
  <si>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</si>
  <si>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</si>
  <si>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</si>
  <si>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</si>
  <si>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</si>
  <si>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</si>
  <si>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</si>
  <si>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</si>
  <si>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</si>
  <si>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</si>
  <si>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182 1 01 02030 01 1000 110</t>
  </si>
  <si>
    <t>182 1 01 02030 01 3000 110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</si>
  <si>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</si>
  <si>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</si>
  <si>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</si>
  <si>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182 1 01 02080 01 1000 110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</si>
  <si>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</si>
  <si>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</si>
  <si>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</si>
  <si>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</si>
  <si>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</si>
  <si>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182 1 01 02140 01 0000 110</t>
  </si>
  <si>
    <t>182 1 01 02140 01 1000 110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</si>
  <si>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</si>
  <si>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</si>
  <si>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</si>
  <si>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</si>
  <si>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</si>
  <si>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</si>
  <si>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</si>
  <si>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</si>
  <si>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</si>
  <si>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</si>
  <si>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</si>
  <si>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</si>
  <si>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</si>
  <si>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</si>
  <si>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</si>
  <si>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</si>
  <si>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</si>
  <si>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</si>
  <si>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</si>
  <si>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</si>
  <si>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</si>
  <si>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</si>
  <si>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</si>
  <si>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</si>
  <si>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</si>
  <si>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</si>
  <si>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</si>
  <si>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</si>
  <si>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</si>
  <si>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</si>
  <si>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</si>
  <si>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</si>
  <si>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</si>
  <si>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</si>
  <si>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</si>
  <si>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</si>
  <si>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</si>
  <si>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</si>
  <si>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</si>
  <si>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 xml:space="preserve">  </t>
  </si>
  <si>
    <t>989 0 00 00000 00 0000 000</t>
  </si>
  <si>
    <t>989 1 00 00000 00 0000 000</t>
  </si>
  <si>
    <t xml:space="preserve">  ГОСУДАРСТВЕННАЯ ПОШЛИНА</t>
  </si>
  <si>
    <t>989 1 08 00000 00 0000 000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</si>
  <si>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</si>
  <si>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989 1 08 04000 01 0000 110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</si>
  <si>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</si>
  <si>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989 1 08 04020 01 0000 110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</si>
  <si>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</si>
  <si>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989 1 11 00000 00 0000 000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</si>
  <si>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</si>
  <si>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</si>
  <si>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</si>
  <si>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989 1 11 05030 00 0000 120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</si>
  <si>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</si>
  <si>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</si>
  <si>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</si>
  <si>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</si>
  <si>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</si>
  <si>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</si>
  <si>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</si>
  <si>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989 1 11 09045 10 0000 120</t>
  </si>
  <si>
    <t xml:space="preserve">  ДОХОДЫ ОТ ОКАЗАНИЯ ПЛАТНЫХ УСЛУГ И КОМПЕНСАЦИИ ЗАТРАТ ГОСУДАРСТВА</t>
  </si>
  <si>
    <t>989 1 13 00000 00 0000 000</t>
  </si>
  <si>
    <t xml:space="preserve">  Доходы от компенсации затрат государства</t>
  </si>
  <si>
    <t>989 1 13 02000 00 0000 130</t>
  </si>
  <si>
    <t xml:space="preserve">  Доходы, поступающие в порядке возмещения расходов, понесенных в связи с эксплуатацией имущества</t>
  </si>
  <si>
    <t>989 1 13 02060 00 0000 130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</si>
  <si>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</si>
  <si>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989 1 13 02065 10 0000 130</t>
  </si>
  <si>
    <t xml:space="preserve">  ДОХОДЫ ОТ ПРОДАЖИ МАТЕРИАЛЬНЫХ И НЕМАТЕРИАЛЬНЫХ АКТИВОВ</t>
  </si>
  <si>
    <t>989 1 14 00000 00 0000 000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</si>
  <si>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</si>
  <si>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989 1 14 06000 00 0000 430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</si>
  <si>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</si>
  <si>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989 1 14 06020 00 0000 430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</si>
  <si>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</si>
  <si>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989 1 14 06025 10 0000 430</t>
  </si>
  <si>
    <t xml:space="preserve">  ПРОЧИЕ НЕНАЛОГОВЫЕ ДОХОДЫ</t>
  </si>
  <si>
    <t>989 1 17 00000 00 0000 000</t>
  </si>
  <si>
    <t xml:space="preserve">  Инициативные платежи</t>
  </si>
  <si>
    <t>989 1 17 15000 00 0000 150</t>
  </si>
  <si>
    <t xml:space="preserve">  Инициативные платежи, зачисляемые в бюджеты сельских поселений</t>
  </si>
  <si>
    <t>989 1 17 15030 10 0000 150</t>
  </si>
  <si>
    <t xml:space="preserve">  Инициативные платежи, зачисляемые в бюджеты сельских поселений (поступления по проекту "ремонт дороги от д. 11 до д. 24 дер. Ситники Слободского района")</t>
  </si>
  <si>
    <t>989 1 17 15030 10 0006 150</t>
  </si>
  <si>
    <t xml:space="preserve">  Инициативные платежи, зачисляемые в бюджеты сельских поселений (поступления по проекту "ремонт дороги по пер. Заводской от д. 1 до д. 5 дер. Воробьи Слободского района")</t>
  </si>
  <si>
    <t>989 1 17 15030 10 0007 150</t>
  </si>
  <si>
    <t xml:space="preserve">  БЕЗВОЗМЕЗДНЫЕ ПОСТУПЛЕНИЯ</t>
  </si>
  <si>
    <t>989 2 00 00000 00 0000 000</t>
  </si>
  <si>
    <t xml:space="preserve">  БЕЗВОЗМЕЗДНЫЕ ПОСТУПЛЕНИЯ ОТ ДРУГИХ БЮДЖЕТОВ БЮДЖЕТНОЙ СИСТЕМЫ РОССИЙСКОЙ ФЕДЕРАЦИИ</t>
  </si>
  <si>
    <t>989 2 02 00000 00 0000 000</t>
  </si>
  <si>
    <t xml:space="preserve">  Дотации бюджетам бюджетной системы Российской Федерации</t>
  </si>
  <si>
    <t>989 2 02 10000 00 0000 150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</si>
  <si>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</si>
  <si>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989 2 02 16001 00 0000 150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</si>
  <si>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</si>
  <si>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989 2 02 16001 10 0000 150</t>
  </si>
  <si>
    <t xml:space="preserve">  Дотации (гранты) бюджетам за достижение показателей деятельности органов местного самоуправления</t>
  </si>
  <si>
    <t>989 2 02 16549 00 0000 150</t>
  </si>
  <si>
    <t xml:space="preserve">  Дотации (гранты) бюджетам сельских поселений за достижение показателей деятельности органов местного самоуправления</t>
  </si>
  <si>
    <t>989 2 02 16549 10 0000 150</t>
  </si>
  <si>
    <t xml:space="preserve">  Субсидии бюджетам бюджетной системы Российской Федерации (межбюджетные субсидии)</t>
  </si>
  <si>
    <t>989 2 02 20000 00 0000 150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</si>
  <si>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</si>
  <si>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</si>
  <si>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</si>
  <si>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989 2 02 25467 10 0000 150</t>
  </si>
  <si>
    <t xml:space="preserve">  Прочие субсидии</t>
  </si>
  <si>
    <t>989 2 02 29999 00 0000 150</t>
  </si>
  <si>
    <t xml:space="preserve">  Прочие субсидии бюджетам сельских поселений</t>
  </si>
  <si>
    <t>989 2 02 29999 10 0000 150</t>
  </si>
  <si>
    <t xml:space="preserve">  Субвенции бюджетам бюджетной системы Российской Федерации</t>
  </si>
  <si>
    <t>989 2 02 30000 00 0000 150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</si>
  <si>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</si>
  <si>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989 2 02 35118 00 0000 150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</si>
  <si>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</si>
  <si>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989 2 02 35118 10 0000 150</t>
  </si>
  <si>
    <t xml:space="preserve">  Иные межбюджетные трансферты</t>
  </si>
  <si>
    <t>989 2 02 40000 00 0000 150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</si>
  <si>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</si>
  <si>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989 2 02 40014 00 0000 150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</si>
  <si>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</si>
  <si>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989 2 02 40014 10 0000 150</t>
  </si>
  <si>
    <t xml:space="preserve">  Прочие межбюджетные трансферты, передаваемые бюджетам</t>
  </si>
  <si>
    <t>989 2 02 49999 00 0000 150</t>
  </si>
  <si>
    <t xml:space="preserve">  Прочие межбюджетные трансферты, передаваемые бюджетам сельских поселений</t>
  </si>
  <si>
    <t>989 2 02 49999 10 0000 150</t>
  </si>
  <si>
    <t xml:space="preserve">  ПРОЧИЕ БЕЗВОЗМЕЗДНЫЕ ПОСТУПЛЕНИЯ</t>
  </si>
  <si>
    <t>989 2 07 00000 00 0000 000</t>
  </si>
  <si>
    <t xml:space="preserve">  Прочие безвозмездные поступления в бюджеты сельских поселений</t>
  </si>
  <si>
    <t>989 2 07 05000 10 0000 150</t>
  </si>
  <si>
    <t xml:space="preserve">  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</si>
  <si>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989 2 07 05010 10 0000 150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</si>
  <si>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</si>
  <si>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</si>
  <si>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</si>
  <si>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989 0100 00 0 00 00000 000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</si>
  <si>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</si>
  <si>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989 0102 00 0 00 00000 000</t>
  </si>
  <si>
    <t xml:space="preserve">  Муниципальная программа "Развитие муниципального управления в Стуловском сельском поселении"</t>
  </si>
  <si>
    <t>989 0102 01 0 00 00000 000</t>
  </si>
  <si>
    <t xml:space="preserve">  Глава муниципального образования</t>
  </si>
  <si>
    <t>989 0102 01 0 00 91010 000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</si>
  <si>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</si>
  <si>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989 0102 01 0 00 91010 100</t>
  </si>
  <si>
    <t xml:space="preserve">  Расходы на выплаты персоналу государственных (муниципальных) органов</t>
  </si>
  <si>
    <t>989 0102 01 0 00 91010 120</t>
  </si>
  <si>
    <t xml:space="preserve">  Фонд оплаты труда государственных (муниципальных) органов</t>
  </si>
  <si>
    <t>989 0102 01 0 00 91010 121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</si>
  <si>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</si>
  <si>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989 0102 01 0 00 91010 129</t>
  </si>
  <si>
    <t xml:space="preserve">  Иные бюджетные ассигнования</t>
  </si>
  <si>
    <t>989 0102 01 0 00 91010 800</t>
  </si>
  <si>
    <t xml:space="preserve">  Уплата налогов, сборов и иных платежей</t>
  </si>
  <si>
    <t>989 0102 01 0 00 91010 850</t>
  </si>
  <si>
    <t xml:space="preserve">  Уплата иных платежей</t>
  </si>
  <si>
    <t>989 0102 01 0 00 91010 853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</si>
  <si>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</si>
  <si>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989 0104 00 0 00 00000 000</t>
  </si>
  <si>
    <t>989 0104 01 0 00 00000 000</t>
  </si>
  <si>
    <t xml:space="preserve">  Центральный аппарат</t>
  </si>
  <si>
    <t>989 0104 01 0 00 91020 000</t>
  </si>
  <si>
    <t>989 0104 01 0 00 91020 100</t>
  </si>
  <si>
    <t>989 0104 01 0 00 91020 120</t>
  </si>
  <si>
    <t>989 0104 01 0 00 91020 121</t>
  </si>
  <si>
    <t>989 0104 01 0 00 91020 129</t>
  </si>
  <si>
    <t xml:space="preserve">  Закупка товаров, работ и услуг для обеспечения государственных (муниципальных) нужд</t>
  </si>
  <si>
    <t>989 0104 01 0 00 91020 200</t>
  </si>
  <si>
    <t xml:space="preserve">  Иные закупки товаров, работ и услуг для обеспечения государственных (муниципальных) нужд</t>
  </si>
  <si>
    <t>989 0104 01 0 00 91020 240</t>
  </si>
  <si>
    <t xml:space="preserve">  Прочая закупка товаров, работ и услуг</t>
  </si>
  <si>
    <t>989 0104 01 0 00 91020 244</t>
  </si>
  <si>
    <t xml:space="preserve">  Закупка энергетических ресурсов</t>
  </si>
  <si>
    <t>989 0104 01 0 00 91020 247</t>
  </si>
  <si>
    <t>989 0104 01 0 00 91020 800</t>
  </si>
  <si>
    <t>989 0104 01 0 00 91020 850</t>
  </si>
  <si>
    <t xml:space="preserve">  Уплата прочих налогов, сборов</t>
  </si>
  <si>
    <t>989 0104 01 0 00 91020 852</t>
  </si>
  <si>
    <t>989 0104 01 0 00 91020 853</t>
  </si>
  <si>
    <t xml:space="preserve">  Комплекс процессных мероприятий</t>
  </si>
  <si>
    <t>989 0104 01 Q 00 00000 000</t>
  </si>
  <si>
    <t xml:space="preserve">  Достижение показателей деятельности органов исполнительной власти (органов местного самоуправления) Кировской области</t>
  </si>
  <si>
    <t>989 0104 01 Q 14 55490 000</t>
  </si>
  <si>
    <t>989 0104 01 Q 14 55490 100</t>
  </si>
  <si>
    <t>989 0104 01 Q 14 55490 120</t>
  </si>
  <si>
    <t>989 0104 01 Q 14 55490 121</t>
  </si>
  <si>
    <t>989 0104 01 Q 14 55490 129</t>
  </si>
  <si>
    <t xml:space="preserve">  Расходы за счет средств областного бюджета</t>
  </si>
  <si>
    <t>989 0104 01 Q 51 9102A 000</t>
  </si>
  <si>
    <t>989 0104 01 Q 51 9102A 800</t>
  </si>
  <si>
    <t>989 0104 01 Q 51 9102A 850</t>
  </si>
  <si>
    <t xml:space="preserve">  Уплата налога на имущество организаций и земельного налога</t>
  </si>
  <si>
    <t>989 0104 01 Q 51 9102A 851</t>
  </si>
  <si>
    <t xml:space="preserve">  Расходы по софинансированию за счет средств местного бюджета</t>
  </si>
  <si>
    <t>989 0104 01 Q 51 9102Б 000</t>
  </si>
  <si>
    <t>989 0104 01 Q 51 9102Б 800</t>
  </si>
  <si>
    <t>989 0104 01 Q 51 9102Б 850</t>
  </si>
  <si>
    <t>989 0104 01 Q 51 9102Б 851</t>
  </si>
  <si>
    <t xml:space="preserve">  Обеспечение проведения выборов и референдумов</t>
  </si>
  <si>
    <t>989 0107 00 0 00 00000 000</t>
  </si>
  <si>
    <t>989 0107 01 0 00 00000 000</t>
  </si>
  <si>
    <t xml:space="preserve">  Проведение выборов главы муниципального образования, депутатов сельской Думы</t>
  </si>
  <si>
    <t>989 0107 01 0 00 91040 000</t>
  </si>
  <si>
    <t>989 0107 01 0 00 91040 800</t>
  </si>
  <si>
    <t xml:space="preserve">  Специальные расходы</t>
  </si>
  <si>
    <t>989 0107 01 0 00 91040 880</t>
  </si>
  <si>
    <t xml:space="preserve">  Другие общегосударственные вопросы</t>
  </si>
  <si>
    <t>989 0113 00 0 00 00000 000</t>
  </si>
  <si>
    <t>989 0113 01 0 00 00000 000</t>
  </si>
  <si>
    <t xml:space="preserve">  Обеспечение деятельности подведомственных учреждений</t>
  </si>
  <si>
    <t>989 0113 01 0 00 92010 000</t>
  </si>
  <si>
    <t>989 0113 01 0 00 92010 100</t>
  </si>
  <si>
    <t xml:space="preserve">  Расходы на выплаты персоналу казенных учреждений</t>
  </si>
  <si>
    <t>989 0113 01 0 00 92010 110</t>
  </si>
  <si>
    <t xml:space="preserve">  Фонд оплаты труда учреждений</t>
  </si>
  <si>
    <t>989 0113 01 0 00 92010 111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</si>
  <si>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</si>
  <si>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989 0113 01 0 00 92010 119</t>
  </si>
  <si>
    <t>989 0113 01 0 00 92010 200</t>
  </si>
  <si>
    <t>989 0113 01 0 00 92010 240</t>
  </si>
  <si>
    <t>989 0113 01 0 00 92010 244</t>
  </si>
  <si>
    <t>989 0113 01 0 00 92010 800</t>
  </si>
  <si>
    <t xml:space="preserve">  Исполнение судебных актов</t>
  </si>
  <si>
    <t>989 0113 01 0 00 92010 830</t>
  </si>
  <si>
    <t xml:space="preserve">  Исполнение судебных актов Российской Федерации и мировых соглашений по возмещению причиненного вреда</t>
  </si>
  <si>
    <t>989 0113 01 0 00 92010 831</t>
  </si>
  <si>
    <t>989 0113 01 0 00 92010 850</t>
  </si>
  <si>
    <t>989 0113 01 0 00 92010 853</t>
  </si>
  <si>
    <t xml:space="preserve">  Мероприятия в сфере информатизации</t>
  </si>
  <si>
    <t>989 0113 01 0 00 93010 000</t>
  </si>
  <si>
    <t>989 0113 01 0 00 93010 200</t>
  </si>
  <si>
    <t>989 0113 01 0 00 93010 240</t>
  </si>
  <si>
    <t>989 0113 01 0 00 93010 244</t>
  </si>
  <si>
    <t>989 0113 01 0 00 93010 800</t>
  </si>
  <si>
    <t>989 0113 01 0 00 93010 850</t>
  </si>
  <si>
    <t>989 0113 01 0 00 93010 853</t>
  </si>
  <si>
    <t xml:space="preserve">  Общегосударственные вопросы</t>
  </si>
  <si>
    <t>989 0113 01 0 00 93130 000</t>
  </si>
  <si>
    <t>989 0113 01 0 00 93130 800</t>
  </si>
  <si>
    <t>989 0113 01 0 00 93130 850</t>
  </si>
  <si>
    <t>989 0113 01 0 00 93130 853</t>
  </si>
  <si>
    <t>989 0113 01 Q 00 00000 000</t>
  </si>
  <si>
    <t>989 0113 01 Q 51 9201A 000</t>
  </si>
  <si>
    <t>989 0113 01 Q 51 9201A 800</t>
  </si>
  <si>
    <t>989 0113 01 Q 51 9201A 850</t>
  </si>
  <si>
    <t>989 0113 01 Q 51 9201A 851</t>
  </si>
  <si>
    <t>989 0113 01 Q 51 9201Б 000</t>
  </si>
  <si>
    <t>989 0113 01 Q 51 9201Б 800</t>
  </si>
  <si>
    <t>989 0113 01 Q 51 9201Б 850</t>
  </si>
  <si>
    <t>989 0113 01 Q 51 9201Б 851</t>
  </si>
  <si>
    <t xml:space="preserve">  Муниципальная программа "Развитие архитектуры, градостроительства и имущественных отношений в Стуловском сельском поселении" на 2023 - 2025 годы</t>
  </si>
  <si>
    <t>989 0113 02 0 00 00000 000</t>
  </si>
  <si>
    <t xml:space="preserve">  Мероприятия в сфере земельно-имущественных отношений</t>
  </si>
  <si>
    <t>989 0113 02 0 00 93030 000</t>
  </si>
  <si>
    <t>989 0113 02 0 00 93030 200</t>
  </si>
  <si>
    <t>989 0113 02 0 00 93030 240</t>
  </si>
  <si>
    <t>989 0113 02 0 00 93030 244</t>
  </si>
  <si>
    <t>989 0113 02 0 00 93030 247</t>
  </si>
  <si>
    <t xml:space="preserve">  Муниципальная программа "Обеспечение безопасности и жизнедеятельности населения Стуловского сельского поселения"</t>
  </si>
  <si>
    <t>989 0113 03 0 00 00000 000</t>
  </si>
  <si>
    <t xml:space="preserve">  Мероприятия в сфере национальной безопасности</t>
  </si>
  <si>
    <t>989 0113 03 0 00 93040 000</t>
  </si>
  <si>
    <t>989 0113 03 0 00 93040 200</t>
  </si>
  <si>
    <t>989 0113 03 0 00 93040 240</t>
  </si>
  <si>
    <t>989 0113 03 0 00 93040 244</t>
  </si>
  <si>
    <t xml:space="preserve">  НАЦИОНАЛЬНАЯ ОБОРОНА</t>
  </si>
  <si>
    <t>989 0200 00 0 00 00000 000</t>
  </si>
  <si>
    <t xml:space="preserve">  Мобилизационная и вневойсковая подготовка</t>
  </si>
  <si>
    <t>989 0203 00 0 00 00000 000</t>
  </si>
  <si>
    <t>989 0203 01 0 00 00000 000</t>
  </si>
  <si>
    <t xml:space="preserve">  Первичный воинский учёт</t>
  </si>
  <si>
    <t>989 0203 01 0 00 91030 000</t>
  </si>
  <si>
    <t>989 0203 01 0 00 91030 800</t>
  </si>
  <si>
    <t>989 0203 01 0 00 91030 850</t>
  </si>
  <si>
    <t>989 0203 01 0 00 91030 853</t>
  </si>
  <si>
    <t>989 0203 01 Q 00 00000 000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</si>
  <si>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</si>
  <si>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989 0203 01 Q 20 51180 000</t>
  </si>
  <si>
    <t>989 0203 01 Q 20 51180 100</t>
  </si>
  <si>
    <t>989 0203 01 Q 20 51180 120</t>
  </si>
  <si>
    <t>989 0203 01 Q 20 51180 121</t>
  </si>
  <si>
    <t>989 0203 01 Q 20 51180 129</t>
  </si>
  <si>
    <t>989 0203 01 Q 20 51180 200</t>
  </si>
  <si>
    <t>989 0203 01 Q 20 51180 240</t>
  </si>
  <si>
    <t>989 0203 01 Q 20 51180 244</t>
  </si>
  <si>
    <t xml:space="preserve">  НАЦИОНАЛЬНАЯ БЕЗОПАСНОСТЬ И ПРАВООХРАНИТЕЛЬНАЯ ДЕЯТЕЛЬНОСТЬ</t>
  </si>
  <si>
    <t>989 0300 00 0 00 00000 000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</si>
  <si>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</si>
  <si>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989 0310 00 0 00 00000 000</t>
  </si>
  <si>
    <t>989 0310 03 0 00 00000 000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</si>
  <si>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участия в предупреждении и ликвидации последствий чрезвычайных ситуаций</t>
  </si>
  <si>
    <t>989 0310 03 0 00 80060 000</t>
  </si>
  <si>
    <t xml:space="preserve">  Межбюджетные трансферты</t>
  </si>
  <si>
    <t>989 0310 03 0 00 80060 500</t>
  </si>
  <si>
    <t>989 0310 03 0 00 80060 540</t>
  </si>
  <si>
    <t>989 0310 03 0 00 93040 000</t>
  </si>
  <si>
    <t>989 0310 03 0 00 93040 200</t>
  </si>
  <si>
    <t>989 0310 03 0 00 93040 240</t>
  </si>
  <si>
    <t>989 0310 03 0 00 93040 244</t>
  </si>
  <si>
    <t xml:space="preserve">  Другие вопросы в области национальной безопасности и правоохранительной деятельности</t>
  </si>
  <si>
    <t>989 0314 00 0 00 00000 000</t>
  </si>
  <si>
    <t>989 0314 03 0 00 00000 000</t>
  </si>
  <si>
    <t>989 0314 03 0 00 93040 000</t>
  </si>
  <si>
    <t>989 0314 03 0 00 93040 200</t>
  </si>
  <si>
    <t>989 0314 03 0 00 93040 240</t>
  </si>
  <si>
    <t>989 0314 03 0 00 93040 244</t>
  </si>
  <si>
    <t xml:space="preserve">  НАЦИОНАЛЬНАЯ ЭКОНОМИКА</t>
  </si>
  <si>
    <t>989 0400 00 0 00 00000 000</t>
  </si>
  <si>
    <t xml:space="preserve">  Дорожное хозяйство (дорожные фонды)</t>
  </si>
  <si>
    <t>989 0409 00 0 00 00000 000</t>
  </si>
  <si>
    <t xml:space="preserve">  Муниципальная программа "Развитие транспортной инфраструктуры в Стуловском сельском поселении" на 2023- 2025 годы</t>
  </si>
  <si>
    <t>989 0409 05 0 00 00000 000</t>
  </si>
  <si>
    <t xml:space="preserve">  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</si>
  <si>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>989 0409 05 0 00 80020 000</t>
  </si>
  <si>
    <t>989 0409 05 0 00 80020 200</t>
  </si>
  <si>
    <t>989 0409 05 0 00 80020 240</t>
  </si>
  <si>
    <t>989 0409 05 0 00 80020 244</t>
  </si>
  <si>
    <t xml:space="preserve">  Мероприятия в сфере дорожной деятельности</t>
  </si>
  <si>
    <t>989 0409 05 0 00 93050 000</t>
  </si>
  <si>
    <t>989 0409 05 0 00 93050 200</t>
  </si>
  <si>
    <t>989 0409 05 0 00 93050 240</t>
  </si>
  <si>
    <t>989 0409 05 0 00 93050 244</t>
  </si>
  <si>
    <t>989 0409 05 Q 00 00000 000</t>
  </si>
  <si>
    <t xml:space="preserve">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</si>
  <si>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989 0409 05 Q 28 15210 000</t>
  </si>
  <si>
    <t>989 0409 05 Q 28 15210 200</t>
  </si>
  <si>
    <t>989 0409 05 Q 28 15210 240</t>
  </si>
  <si>
    <t>989 0409 05 Q 28 15210 244</t>
  </si>
  <si>
    <t xml:space="preserve">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</si>
  <si>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>989 0409 05 Q 28 S5210 000</t>
  </si>
  <si>
    <t>989 0409 05 Q 28 S5210 200</t>
  </si>
  <si>
    <t>989 0409 05 Q 28 S5210 240</t>
  </si>
  <si>
    <t>989 0409 05 Q 28 S5210 244</t>
  </si>
  <si>
    <t xml:space="preserve">  Региональные проекты Кировской области, реализуемые вне рамок национальных проектов</t>
  </si>
  <si>
    <t>989 0409 05 U 00 00000 000</t>
  </si>
  <si>
    <t xml:space="preserve">  Ремонт дороги по пер.Заводской от д.№1 до д.№5 дер.Воробьи Слободского района</t>
  </si>
  <si>
    <t>989 0409 05 U 0F 15176 000</t>
  </si>
  <si>
    <t>989 0409 05 U 0F 15176 200</t>
  </si>
  <si>
    <t>989 0409 05 U 0F 15176 240</t>
  </si>
  <si>
    <t>989 0409 05 U 0F 15176 244</t>
  </si>
  <si>
    <t xml:space="preserve">  Ремонт дороги от д.№11 до д.№24 дер.Ситники Слободского района</t>
  </si>
  <si>
    <t>989 0409 05 U 0F 15177 000</t>
  </si>
  <si>
    <t>989 0409 05 U 0F 15177 200</t>
  </si>
  <si>
    <t>989 0409 05 U 0F 15177 240</t>
  </si>
  <si>
    <t>989 0409 05 U 0F 15177 244</t>
  </si>
  <si>
    <t xml:space="preserve">  Ремонт дороги по пер. Заводской от д.1 до д.5 дер. Воробьи Слободского района</t>
  </si>
  <si>
    <t>989 0409 05 U 0F S5176 000</t>
  </si>
  <si>
    <t>989 0409 05 U 0F S5176 200</t>
  </si>
  <si>
    <t>989 0409 05 U 0F S5176 240</t>
  </si>
  <si>
    <t>989 0409 05 U 0F S5176 244</t>
  </si>
  <si>
    <t xml:space="preserve">  Ремонт дороги от д.11 до д.24 дер.Ситники Слободского района</t>
  </si>
  <si>
    <t>989 0409 05 U 0F S5177 000</t>
  </si>
  <si>
    <t>989 0409 05 U 0F S5177 200</t>
  </si>
  <si>
    <t>989 0409 05 U 0F S5177 240</t>
  </si>
  <si>
    <t>989 0409 05 U 0F S5177 244</t>
  </si>
  <si>
    <t xml:space="preserve">  Другие вопросы в области национальной экономики</t>
  </si>
  <si>
    <t>989 0412 00 0 00 00000 000</t>
  </si>
  <si>
    <t>989 0412 02 0 00 00000 000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</si>
  <si>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</si>
  <si>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>989 0412 02 0 00 80070 000</t>
  </si>
  <si>
    <t>989 0412 02 0 00 80070 500</t>
  </si>
  <si>
    <t>989 0412 02 0 00 80070 540</t>
  </si>
  <si>
    <t xml:space="preserve">  Муниципальная программа "Благоустройство Стуловского сельского поселения" на 2023- 2025 годы</t>
  </si>
  <si>
    <t>989 0412 06 0 00 00000 000</t>
  </si>
  <si>
    <t>989 0412 06 U 00 00000 000</t>
  </si>
  <si>
    <t xml:space="preserve">  Реализация мероприятий по борьбе с борщевиком Сосновского</t>
  </si>
  <si>
    <t>989 0412 06 U 07 15120 000</t>
  </si>
  <si>
    <t>989 0412 06 U 07 15120 200</t>
  </si>
  <si>
    <t>989 0412 06 U 07 15120 240</t>
  </si>
  <si>
    <t>989 0412 06 U 07 15120 244</t>
  </si>
  <si>
    <t xml:space="preserve">  Реализация мероприятий по борьбе с борщевиком Сосновского за счет средств местного бюджета</t>
  </si>
  <si>
    <t>989 0412 06 U 07 S5120 000</t>
  </si>
  <si>
    <t>989 0412 06 U 07 S5120 200</t>
  </si>
  <si>
    <t>989 0412 06 U 07 S5120 240</t>
  </si>
  <si>
    <t>989 0412 06 U 07 S5120 244</t>
  </si>
  <si>
    <t xml:space="preserve">  ЖИЛИЩНО-КОММУНАЛЬНОЕ ХОЗЯЙСТВО</t>
  </si>
  <si>
    <t>989 0500 00 0 00 00000 000</t>
  </si>
  <si>
    <t xml:space="preserve">  Жилищное хозяйство</t>
  </si>
  <si>
    <t>989 0501 00 0 00 00000 000</t>
  </si>
  <si>
    <t xml:space="preserve">  Муниципальная программа "Развитие жилищно-коммунального хозяйства в Стуловском сельском поселении" на 2023- 2025 годы</t>
  </si>
  <si>
    <t>989 0501 07 0 00 00000 000</t>
  </si>
  <si>
    <t xml:space="preserve">  Мероприятия в сфере жилищного хозяйства</t>
  </si>
  <si>
    <t>989 0501 07 0 00 93070 000</t>
  </si>
  <si>
    <t>989 0501 07 0 00 93070 200</t>
  </si>
  <si>
    <t>989 0501 07 0 00 93070 240</t>
  </si>
  <si>
    <t xml:space="preserve">  Закупка товаров, работ и услуг в целях капитального ремонта государственного (муниципального) имущества</t>
  </si>
  <si>
    <t>989 0501 07 0 00 93070 243</t>
  </si>
  <si>
    <t>989 0501 07 0 00 93070 244</t>
  </si>
  <si>
    <t>989 0501 07 0 00 93070 247</t>
  </si>
  <si>
    <t>989 0501 07 0 00 93070 800</t>
  </si>
  <si>
    <t>989 0501 07 0 00 93070 830</t>
  </si>
  <si>
    <t>989 0501 07 0 00 93070 831</t>
  </si>
  <si>
    <t>989 0501 07 0 00 93070 850</t>
  </si>
  <si>
    <t>989 0501 07 0 00 93070 853</t>
  </si>
  <si>
    <t xml:space="preserve">  Благоустройство</t>
  </si>
  <si>
    <t>989 0503 00 0 00 00000 000</t>
  </si>
  <si>
    <t xml:space="preserve">  Муниципальная программа "Энергосбережение и повышение энергетической эффективности Стуловского сельского поселения" на 2023- 2025 годы</t>
  </si>
  <si>
    <t>989 0503 04 0 00 00000 000</t>
  </si>
  <si>
    <t xml:space="preserve">  Мероприятия по содержанию и ремонту уличного освещения</t>
  </si>
  <si>
    <t>989 0503 04 0 00 93090 000</t>
  </si>
  <si>
    <t>989 0503 04 0 00 93090 200</t>
  </si>
  <si>
    <t>989 0503 04 0 00 93090 240</t>
  </si>
  <si>
    <t>989 0503 04 0 00 93090 244</t>
  </si>
  <si>
    <t>989 0503 04 0 00 93090 247</t>
  </si>
  <si>
    <t>989 0503 06 0 00 00000 000</t>
  </si>
  <si>
    <t xml:space="preserve">  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</si>
  <si>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>989 0503 06 0 00 80031 000</t>
  </si>
  <si>
    <t>989 0503 06 0 00 80031 200</t>
  </si>
  <si>
    <t>989 0503 06 0 00 80031 240</t>
  </si>
  <si>
    <t>989 0503 06 0 00 80031 244</t>
  </si>
  <si>
    <t xml:space="preserve">  Прочие мероприятия по благоустройству поселения</t>
  </si>
  <si>
    <t>989 0503 06 0 00 93100 000</t>
  </si>
  <si>
    <t>989 0503 06 0 00 93100 200</t>
  </si>
  <si>
    <t>989 0503 06 0 00 93100 240</t>
  </si>
  <si>
    <t>989 0503 06 0 00 93100 244</t>
  </si>
  <si>
    <t xml:space="preserve">  ОХРАНА ОКРУЖАЮЩЕЙ СРЕДЫ</t>
  </si>
  <si>
    <t>989 0600 00 0 00 00000 000</t>
  </si>
  <si>
    <t xml:space="preserve">  Другие вопросы в области охраны окружающей среды</t>
  </si>
  <si>
    <t>989 0605 00 0 00 00000 000</t>
  </si>
  <si>
    <t>989 0605 06 0 00 00000 000</t>
  </si>
  <si>
    <t xml:space="preserve">  Иные межбюджетные трансферты бюджетам поселений из районного бюджета на реализацию природоохранных мероприятий</t>
  </si>
  <si>
    <t>989 0605 06 0 00 80033 000</t>
  </si>
  <si>
    <t>989 0605 06 0 00 80033 200</t>
  </si>
  <si>
    <t>989 0605 06 0 00 80033 240</t>
  </si>
  <si>
    <t>989 0605 06 0 00 80033 244</t>
  </si>
  <si>
    <t xml:space="preserve">  КУЛЬТУРА, КИНЕМАТОГРАФИЯ</t>
  </si>
  <si>
    <t>989 0800 00 0 00 00000 000</t>
  </si>
  <si>
    <t xml:space="preserve">  Культура</t>
  </si>
  <si>
    <t>989 0801 00 0 00 00000 000</t>
  </si>
  <si>
    <t xml:space="preserve">  Муниципальная программа "Развитие культуры и молодежной политики в Стуловском сельском поселении" на 2023- 2025 годы"</t>
  </si>
  <si>
    <t>989 0801 08 0 00 00000 000</t>
  </si>
  <si>
    <t xml:space="preserve">  Дом культуры и другие учреждения культуры</t>
  </si>
  <si>
    <t>989 0801 08 0 00 92020 000</t>
  </si>
  <si>
    <t xml:space="preserve">  Предоставление субсидий бюджетным, автономным учреждениям и иным некоммерческим организациям</t>
  </si>
  <si>
    <t>989 0801 08 0 00 92020 600</t>
  </si>
  <si>
    <t xml:space="preserve">  Субсидии бюджетным учреждениям</t>
  </si>
  <si>
    <t>989 0801 08 0 00 92020 610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</si>
  <si>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</si>
  <si>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989 0801 08 0 00 92020 611</t>
  </si>
  <si>
    <t>989 0801 08 Q 00 00000 000</t>
  </si>
  <si>
    <t xml:space="preserve">  Развитие и укрепление материально-технической базы домов культуры в населенных пунктах с числом житеоей до 50 тысяч человек</t>
  </si>
  <si>
    <t>989 0801 08 Q 08 A4670 000</t>
  </si>
  <si>
    <t>989 0801 08 Q 08 A4670 600</t>
  </si>
  <si>
    <t>989 0801 08 Q 08 A4670 610</t>
  </si>
  <si>
    <t xml:space="preserve">  Субсидии бюджетным учреждениям на иные цели</t>
  </si>
  <si>
    <t>989 0801 08 Q 08 A4670 612</t>
  </si>
  <si>
    <t xml:space="preserve">  Развитие и укрепление материально-технической базы домов культуры в населенных пунктах с числом жителей до 50 тысяч за счет средств местного бюджета</t>
  </si>
  <si>
    <t>989 0801 08 Q 08 S4670 000</t>
  </si>
  <si>
    <t>989 0801 08 Q 08 S4670 600</t>
  </si>
  <si>
    <t>989 0801 08 Q 08 S4670 610</t>
  </si>
  <si>
    <t>989 0801 08 Q 08 S4670 612</t>
  </si>
  <si>
    <t>989 0801 08 Q 51 9202A 000</t>
  </si>
  <si>
    <t>989 0801 08 Q 51 9202A 600</t>
  </si>
  <si>
    <t>989 0801 08 Q 51 9202A 610</t>
  </si>
  <si>
    <t>989 0801 08 Q 51 9202A 611</t>
  </si>
  <si>
    <t>989 0801 08 Q 51 9202Б 000</t>
  </si>
  <si>
    <t>989 0801 08 Q 51 9202Б 600</t>
  </si>
  <si>
    <t>989 0801 08 Q 51 9202Б 610</t>
  </si>
  <si>
    <t>989 0801 08 Q 51 9202Б 611</t>
  </si>
  <si>
    <t xml:space="preserve">  СОЦИАЛЬНАЯ ПОЛИТИКА</t>
  </si>
  <si>
    <t>989 1000 00 0 00 00000 000</t>
  </si>
  <si>
    <t xml:space="preserve">  Пенсионное обеспечение</t>
  </si>
  <si>
    <t>989 1001 00 0 00 00000 000</t>
  </si>
  <si>
    <t>989 1001 01 0 00 00000 000</t>
  </si>
  <si>
    <t>989 1001 01 0 00 91020 000</t>
  </si>
  <si>
    <t xml:space="preserve">  Социальное обеспечение и иные выплаты населению</t>
  </si>
  <si>
    <t>989 1001 01 0 00 91020 300</t>
  </si>
  <si>
    <t xml:space="preserve">  Публичные нормативные социальные выплаты гражданам</t>
  </si>
  <si>
    <t>989 1001 01 0 00 91020 310</t>
  </si>
  <si>
    <t xml:space="preserve">  Иные пенсии, социальные доплаты к пенсиям</t>
  </si>
  <si>
    <t>989 1001 01 0 00 91020 312</t>
  </si>
  <si>
    <t xml:space="preserve">  Социальное обеспечение населения</t>
  </si>
  <si>
    <t>989 1003 00 0 00 00000 000</t>
  </si>
  <si>
    <t>989 1003 03 0 00 00000 000</t>
  </si>
  <si>
    <t xml:space="preserve">  Резервный фонд администрации</t>
  </si>
  <si>
    <t>989 1003 03 0 00 95010 000</t>
  </si>
  <si>
    <t>989 1003 03 0 00 95010 300</t>
  </si>
  <si>
    <t xml:space="preserve">  Социальные выплаты гражданам, кроме публичных нормативных социальных выплат</t>
  </si>
  <si>
    <t>989 1003 03 0 00 95010 320</t>
  </si>
  <si>
    <t xml:space="preserve">  Пособия, компенсации и иные социальные выплаты гражданам, кроме публичных нормативных обязательств</t>
  </si>
  <si>
    <t>989 1003 03 0 00 95010 321</t>
  </si>
  <si>
    <t xml:space="preserve">  ОБСЛУЖИВАНИЕ ГОСУДАРСТВЕННОГО (МУНИЦИПАЛЬНОГО) ДОЛГА</t>
  </si>
  <si>
    <t>989 1300 00 0 00 00000 000</t>
  </si>
  <si>
    <t xml:space="preserve">  Обслуживание государственного (муниципального) внутреннего долга</t>
  </si>
  <si>
    <t>989 1301 00 0 00 00000 000</t>
  </si>
  <si>
    <t>989 1301 01 0 00 00000 000</t>
  </si>
  <si>
    <t>989 1301 01 0 00 93010 000</t>
  </si>
  <si>
    <t xml:space="preserve">  Обслуживание государственного (муниципального) долга</t>
  </si>
  <si>
    <t>989 1301 01 0 00 93010 700</t>
  </si>
  <si>
    <t xml:space="preserve">  Обслуживание муниципального долга</t>
  </si>
  <si>
    <t>989 1301 01 0 00 93010 730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</si>
  <si>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</si>
  <si>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</si>
  <si>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</si>
  <si>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</si>
  <si>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</si>
  <si>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</si>
  <si>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</si>
  <si>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989 01 03 00 00 00 0000 000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</si>
  <si>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</si>
  <si>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989 01 03 01 00 00 0000 000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</si>
  <si>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</si>
  <si>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989 01 03 01 00 00 0000 700</t>
  </si>
  <si>
    <t xml:space="preserve">  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</si>
  <si>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989 01 03 01 00 10 0000 710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</si>
  <si>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</si>
  <si>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989 01 03 01 00 00 0000 800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</si>
  <si>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</si>
  <si>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989 01 03 01 00 10 0000 810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</si>
  <si>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</si>
  <si>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</si>
  <si>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</si>
  <si>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</si>
  <si>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</si>
  <si>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 xml:space="preserve">  Увеличение остатков средств, всего</t>
  </si>
  <si>
    <t>000 00 00 00 00 00 0000 000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</si>
  <si>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</si>
  <si>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</si>
  <si>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</si>
  <si>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</si>
  <si>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</si>
  <si>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</si>
  <si>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</si>
  <si>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</si>
  <si>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</si>
  <si>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 xml:space="preserve">  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</si>
  <si>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</si>
  <si>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</si>
  <si>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</si>
  <si>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</si>
  <si>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</si>
  <si>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</si>
  <si>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</si>
  <si>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</si>
  <si>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</si>
  <si>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</si>
  <si>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</si>
  <si>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</si>
  <si>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</si>
  <si>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</si>
  <si>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Сапсалева Лариса Анатольевна</t>
  </si>
  <si>
    <t/>
  </si>
  <si>
    <t>централизованной бухгалтерии</t>
  </si>
  <si>
    <t>"     " ________________ 20    г.</t>
  </si>
  <si>
    <t>% исполнения</t>
  </si>
  <si>
    <t>План, рублей</t>
  </si>
  <si>
    <t>Факт, рублей</t>
  </si>
  <si>
    <t>Приложение № 1</t>
  </si>
  <si>
    <t xml:space="preserve">к решению Стуловской </t>
  </si>
  <si>
    <t xml:space="preserve">сельской Думы </t>
  </si>
  <si>
    <t>ОБЪЕМ</t>
  </si>
  <si>
    <t>Приложение № 2</t>
  </si>
  <si>
    <t>РАСПРЕДЕЛЕНИЕ</t>
  </si>
  <si>
    <t>бюджетных ассигнований по разделам, подразделам, целевым статьям и</t>
  </si>
  <si>
    <t xml:space="preserve"> видам расходов классификации расходов </t>
  </si>
  <si>
    <t>бюджета поселения в 2024 году</t>
  </si>
  <si>
    <t>Приложение № 4</t>
  </si>
  <si>
    <t>ВЕДОМСТВЕННАЯ СТРУКТУРА</t>
  </si>
  <si>
    <t>расходов бюджета поселения в 2024 году</t>
  </si>
  <si>
    <t>Приложение № 3</t>
  </si>
  <si>
    <t>поступлений доходов бюджета за 2024 год</t>
  </si>
  <si>
    <t>План, руб</t>
  </si>
  <si>
    <t>Факт, руб</t>
  </si>
  <si>
    <t>Малых Наталья Владимировна</t>
  </si>
  <si>
    <r>
      <t>от 27.05.2025 №51/193</t>
    </r>
    <r>
      <rPr>
        <b/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</si>
</sst>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8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26" xfId="59" applyNumberFormat="1" applyProtection="1">
      <alignment horizontal="left" wrapText="1"/>
    </xf>
    <xf numFmtId="4" fontId="3" fillId="0" borderId="23" xfId="62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" fontId="3" fillId="0" borderId="29" xfId="68" applyNumberFormat="1" applyProtection="1">
      <alignment horizontal="right" shrinkToFit="1"/>
    </xf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0" fillId="0" borderId="34" xfId="0" applyBorder="1" applyProtection="1">
      <protection locked="0"/>
    </xf>
    <xf numFmtId="0" fontId="2" fillId="0" borderId="1" xfId="2" applyNumberFormat="1" applyBorder="1" applyAlignment="1" applyProtection="1">
      <alignment horizontal="center"/>
    </xf>
    <xf numFmtId="0" fontId="2" fillId="0" borderId="1" xfId="2" applyBorder="1" applyAlignment="1">
      <alignment horizontal="center"/>
    </xf>
    <xf numFmtId="0" fontId="14" fillId="0" borderId="0" xfId="0" applyFont="1" applyAlignment="1">
      <alignment horizontal="right" vertical="center"/>
    </xf>
    <xf numFmtId="0" fontId="2" fillId="0" borderId="1" xfId="5" applyNumberFormat="1" applyBorder="1" applyProtection="1"/>
    <xf numFmtId="0" fontId="5" fillId="0" borderId="1" xfId="6" applyNumberFormat="1" applyBorder="1" applyProtection="1"/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3" fillId="0" borderId="1" xfId="11" applyNumberFormat="1" applyBorder="1" applyProtection="1">
      <alignment horizontal="right"/>
    </xf>
    <xf numFmtId="0" fontId="6" fillId="0" borderId="1" xfId="14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0" fontId="4" fillId="0" borderId="1" xfId="13" applyNumberFormat="1" applyBorder="1" applyProtection="1">
      <alignment horizontal="right"/>
    </xf>
    <xf numFmtId="49" fontId="3" fillId="0" borderId="1" xfId="23" applyNumberFormat="1" applyBorder="1" applyProtection="1">
      <alignment horizontal="right"/>
    </xf>
    <xf numFmtId="49" fontId="3" fillId="0" borderId="1" xfId="21" applyNumberFormat="1" applyBorder="1" applyProtection="1">
      <alignment horizontal="center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1" xfId="0" applyFont="1" applyBorder="1" applyAlignment="1">
      <alignment horizontal="center" wrapText="1"/>
    </xf>
    <xf numFmtId="0" fontId="2" fillId="0" borderId="1" xfId="49" applyNumberFormat="1" applyBorder="1" applyProtection="1">
      <alignment horizontal="center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49" fontId="3" fillId="0" borderId="34" xfId="61" applyNumberFormat="1" applyBorder="1" applyProtection="1">
      <alignment horizontal="center" wrapText="1"/>
    </xf>
    <xf numFmtId="4" fontId="3" fillId="0" borderId="34" xfId="62" applyNumberFormat="1" applyBorder="1" applyProtection="1">
      <alignment horizontal="right" wrapText="1"/>
    </xf>
    <xf numFmtId="4" fontId="3" fillId="0" borderId="34" xfId="54" applyNumberFormat="1" applyBorder="1" applyAlignment="1" applyProtection="1">
      <alignment horizontal="center" shrinkToFit="1"/>
    </xf>
    <xf numFmtId="0" fontId="14" fillId="0" borderId="1" xfId="0" applyFont="1" applyBorder="1" applyAlignment="1">
      <alignment vertical="center"/>
    </xf>
    <xf numFmtId="0" fontId="3" fillId="0" borderId="25" xfId="36" applyNumberFormat="1" applyBorder="1" applyProtection="1">
      <alignment horizontal="left" wrapText="1"/>
    </xf>
    <xf numFmtId="0" fontId="3" fillId="0" borderId="40" xfId="53" applyNumberFormat="1" applyBorder="1" applyProtection="1">
      <alignment horizontal="center" shrinkToFit="1"/>
    </xf>
    <xf numFmtId="49" fontId="3" fillId="0" borderId="41" xfId="38" applyNumberFormat="1" applyBorder="1" applyProtection="1">
      <alignment horizontal="center"/>
    </xf>
    <xf numFmtId="4" fontId="3" fillId="0" borderId="41" xfId="39" applyNumberFormat="1" applyBorder="1" applyProtection="1">
      <alignment horizontal="right" shrinkToFit="1"/>
    </xf>
    <xf numFmtId="0" fontId="18" fillId="0" borderId="34" xfId="0" applyFont="1" applyBorder="1" applyAlignment="1">
      <alignment horizontal="center" wrapText="1"/>
    </xf>
    <xf numFmtId="0" fontId="0" fillId="0" borderId="34" xfId="0" applyBorder="1" applyAlignment="1"/>
    <xf numFmtId="0" fontId="3" fillId="0" borderId="42" xfId="59" applyNumberFormat="1" applyBorder="1" applyProtection="1">
      <alignment horizontal="left" wrapText="1"/>
    </xf>
    <xf numFmtId="0" fontId="3" fillId="0" borderId="43" xfId="59" applyNumberFormat="1" applyBorder="1" applyProtection="1">
      <alignment horizontal="left" wrapText="1"/>
    </xf>
    <xf numFmtId="0" fontId="3" fillId="0" borderId="44" xfId="65" applyNumberFormat="1" applyBorder="1" applyProtection="1">
      <alignment horizontal="left" wrapText="1"/>
    </xf>
    <xf numFmtId="49" fontId="3" fillId="0" borderId="45" xfId="61" applyNumberFormat="1" applyBorder="1" applyProtection="1">
      <alignment horizontal="center" wrapText="1"/>
    </xf>
    <xf numFmtId="49" fontId="3" fillId="0" borderId="46" xfId="61" applyNumberFormat="1" applyBorder="1" applyProtection="1">
      <alignment horizontal="center" wrapText="1"/>
    </xf>
    <xf numFmtId="49" fontId="3" fillId="0" borderId="47" xfId="67" applyNumberFormat="1" applyBorder="1" applyProtection="1">
      <alignment horizontal="center"/>
    </xf>
    <xf numFmtId="0" fontId="18" fillId="0" borderId="35" xfId="0" applyFont="1" applyBorder="1" applyAlignment="1">
      <alignment horizontal="center" wrapText="1"/>
    </xf>
    <xf numFmtId="0" fontId="6" fillId="0" borderId="1" xfId="72" applyNumberFormat="1" applyBorder="1" applyProtection="1"/>
    <xf numFmtId="0" fontId="3" fillId="0" borderId="34" xfId="53" applyNumberFormat="1" applyBorder="1" applyProtection="1">
      <alignment horizontal="center" shrinkToFit="1"/>
    </xf>
    <xf numFmtId="0" fontId="18" fillId="0" borderId="42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4" fontId="3" fillId="0" borderId="45" xfId="62" applyNumberFormat="1" applyBorder="1" applyProtection="1">
      <alignment horizontal="right" wrapText="1"/>
    </xf>
    <xf numFmtId="4" fontId="3" fillId="0" borderId="46" xfId="62" applyNumberFormat="1" applyBorder="1" applyProtection="1">
      <alignment horizontal="right" wrapText="1"/>
    </xf>
    <xf numFmtId="4" fontId="3" fillId="0" borderId="47" xfId="68" applyNumberFormat="1" applyBorder="1" applyProtection="1">
      <alignment horizontal="right" shrinkToFit="1"/>
    </xf>
    <xf numFmtId="49" fontId="3" fillId="0" borderId="34" xfId="67" applyNumberFormat="1" applyBorder="1" applyProtection="1">
      <alignment horizontal="center"/>
    </xf>
    <xf numFmtId="2" fontId="19" fillId="0" borderId="34" xfId="0" applyNumberFormat="1" applyFont="1" applyBorder="1" applyAlignment="1" applyProtection="1">
      <alignment horizontal="center"/>
      <protection locked="0"/>
    </xf>
    <xf numFmtId="4" fontId="3" fillId="0" borderId="14" xfId="43" applyNumberFormat="1" applyBorder="1" applyProtection="1">
      <alignment horizontal="right" shrinkToFit="1"/>
    </xf>
    <xf numFmtId="0" fontId="1" fillId="0" borderId="1" xfId="32" applyNumberFormat="1" applyBorder="1" applyProtection="1"/>
    <xf numFmtId="2" fontId="19" fillId="0" borderId="36" xfId="0" applyNumberFormat="1" applyFont="1" applyBorder="1" applyAlignment="1" applyProtection="1">
      <alignment horizontal="center"/>
      <protection locked="0"/>
    </xf>
    <xf numFmtId="2" fontId="19" fillId="0" borderId="1" xfId="0" applyNumberFormat="1" applyFont="1" applyBorder="1" applyProtection="1">
      <protection locked="0"/>
    </xf>
    <xf numFmtId="4" fontId="3" fillId="0" borderId="48" xfId="39" applyNumberFormat="1" applyBorder="1" applyProtection="1">
      <alignment horizontal="right" shrinkToFit="1"/>
    </xf>
    <xf numFmtId="4" fontId="3" fillId="0" borderId="49" xfId="39" applyNumberFormat="1" applyBorder="1" applyProtection="1">
      <alignment horizontal="right" shrinkToFit="1"/>
    </xf>
    <xf numFmtId="4" fontId="3" fillId="0" borderId="42" xfId="62" applyNumberFormat="1" applyBorder="1" applyProtection="1">
      <alignment horizontal="right" wrapText="1"/>
    </xf>
    <xf numFmtId="4" fontId="3" fillId="0" borderId="50" xfId="62" applyNumberFormat="1" applyBorder="1" applyProtection="1">
      <alignment horizontal="right" wrapText="1"/>
    </xf>
    <xf numFmtId="4" fontId="3" fillId="0" borderId="51" xfId="68" applyNumberFormat="1" applyBorder="1" applyProtection="1">
      <alignment horizontal="right" shrinkToFit="1"/>
    </xf>
    <xf numFmtId="0" fontId="1" fillId="0" borderId="1" xfId="70" applyNumberFormat="1" applyBorder="1" applyProtection="1"/>
    <xf numFmtId="0" fontId="0" fillId="0" borderId="1" xfId="0" applyBorder="1" applyProtection="1">
      <protection locked="0"/>
    </xf>
    <xf numFmtId="49" fontId="3" fillId="0" borderId="20" xfId="51" applyNumberFormat="1" applyBorder="1" applyProtection="1">
      <alignment horizontal="center" vertical="center" shrinkToFit="1"/>
    </xf>
    <xf numFmtId="165" fontId="3" fillId="0" borderId="44" xfId="88" applyNumberFormat="1" applyBorder="1" applyProtection="1">
      <alignment horizontal="right" vertical="center" shrinkToFit="1"/>
    </xf>
    <xf numFmtId="4" fontId="3" fillId="0" borderId="44" xfId="91" applyNumberFormat="1" applyBorder="1" applyProtection="1">
      <alignment horizontal="right" shrinkToFit="1"/>
    </xf>
    <xf numFmtId="49" fontId="1" fillId="0" borderId="1" xfId="104" applyNumberFormat="1" applyBorder="1" applyProtection="1"/>
    <xf numFmtId="165" fontId="3" fillId="0" borderId="34" xfId="89" applyNumberFormat="1" applyBorder="1" applyProtection="1">
      <alignment horizontal="right" vertical="center" shrinkToFit="1"/>
    </xf>
    <xf numFmtId="4" fontId="3" fillId="0" borderId="34" xfId="92" applyNumberFormat="1" applyBorder="1" applyProtection="1">
      <alignment horizontal="right" shrinkToFit="1"/>
    </xf>
    <xf numFmtId="0" fontId="1" fillId="0" borderId="1" xfId="119" applyNumberFormat="1" applyBorder="1" applyProtection="1"/>
    <xf numFmtId="0" fontId="1" fillId="0" borderId="1" xfId="121" applyNumberFormat="1" applyBorder="1" applyProtection="1"/>
    <xf numFmtId="0" fontId="14" fillId="0" borderId="1" xfId="0" applyFont="1" applyBorder="1" applyAlignment="1">
      <alignment horizontal="right" vertical="center"/>
    </xf>
    <xf numFmtId="0" fontId="0" fillId="0" borderId="1" xfId="0" applyBorder="1" applyAlignment="1"/>
    <xf numFmtId="0" fontId="16" fillId="0" borderId="1" xfId="20" applyNumberFormat="1" applyFont="1" applyBorder="1" applyAlignment="1" applyProtection="1">
      <alignment horizontal="center" wrapText="1"/>
    </xf>
    <xf numFmtId="0" fontId="16" fillId="0" borderId="1" xfId="20" applyFont="1" applyBorder="1" applyAlignment="1">
      <alignment horizontal="center" wrapText="1"/>
    </xf>
    <xf numFmtId="0" fontId="16" fillId="0" borderId="1" xfId="22" applyNumberFormat="1" applyFont="1" applyBorder="1" applyAlignment="1" applyProtection="1">
      <alignment horizontal="center" wrapText="1"/>
    </xf>
    <xf numFmtId="0" fontId="16" fillId="0" borderId="1" xfId="22" applyFont="1" applyBorder="1" applyAlignment="1">
      <alignment horizontal="center" wrapText="1"/>
    </xf>
    <xf numFmtId="0" fontId="3" fillId="0" borderId="1" xfId="22" applyNumberFormat="1" applyBorder="1" applyProtection="1">
      <alignment horizontal="left" wrapText="1"/>
    </xf>
    <xf numFmtId="0" fontId="3" fillId="0" borderId="1" xfId="22" applyBorder="1">
      <alignment horizontal="left" wrapText="1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3" fillId="0" borderId="37" xfId="0" applyFont="1" applyBorder="1" applyAlignment="1" applyProtection="1">
      <alignment horizontal="center" vertical="top" wrapText="1"/>
      <protection locked="0"/>
    </xf>
    <xf numFmtId="0" fontId="13" fillId="0" borderId="38" xfId="0" applyFont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top" wrapText="1"/>
    </xf>
    <xf numFmtId="0" fontId="18" fillId="0" borderId="0" xfId="0" applyFont="1" applyAlignment="1" applyProtection="1">
      <alignment horizontal="center" wrapText="1"/>
      <protection locked="0"/>
    </xf>
    <xf numFmtId="0" fontId="18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7" fillId="0" borderId="1" xfId="2" applyNumberFormat="1" applyFont="1" applyBorder="1" applyAlignment="1" applyProtection="1">
      <alignment horizontal="right"/>
    </xf>
    <xf numFmtId="0" fontId="17" fillId="0" borderId="1" xfId="2" applyFont="1" applyBorder="1" applyAlignment="1">
      <alignment horizontal="right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" xfId="120" applyNumberFormat="1" applyBorder="1" applyProtection="1">
      <alignment horizontal="left" wrapText="1"/>
    </xf>
    <xf numFmtId="0" fontId="1" fillId="0" borderId="1" xfId="120" applyBorder="1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zoomScaleNormal="100" zoomScaleSheetLayoutView="100" workbookViewId="0">
      <selection activeCell="F4" sqref="F4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4" width="17" style="1" customWidth="1"/>
    <col min="5" max="5" width="17.28515625" style="1" customWidth="1"/>
    <col min="6" max="6" width="16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82"/>
      <c r="B1" s="83"/>
      <c r="C1" s="83"/>
      <c r="D1" s="83"/>
      <c r="E1" s="83"/>
      <c r="F1" s="84" t="s">
        <v>591</v>
      </c>
      <c r="G1" s="2"/>
    </row>
    <row r="2" spans="1:7" ht="14.1" customHeight="1" x14ac:dyDescent="0.25">
      <c r="A2" s="85"/>
      <c r="B2" s="85"/>
      <c r="C2" s="86"/>
      <c r="D2" s="86"/>
      <c r="E2" s="148" t="s">
        <v>592</v>
      </c>
      <c r="F2" s="149"/>
      <c r="G2" s="4"/>
    </row>
    <row r="3" spans="1:7" ht="14.1" customHeight="1" x14ac:dyDescent="0.25">
      <c r="A3" s="87"/>
      <c r="B3" s="88"/>
      <c r="C3" s="87"/>
      <c r="D3" s="87"/>
      <c r="E3" s="89"/>
      <c r="F3" s="84" t="s">
        <v>593</v>
      </c>
      <c r="G3" s="5"/>
    </row>
    <row r="4" spans="1:7" ht="14.1" customHeight="1" x14ac:dyDescent="0.25">
      <c r="A4" s="88"/>
      <c r="B4" s="90"/>
      <c r="C4" s="88"/>
      <c r="D4" s="88"/>
      <c r="E4" s="89"/>
      <c r="F4" s="84" t="s">
        <v>608</v>
      </c>
      <c r="G4" s="7"/>
    </row>
    <row r="5" spans="1:7" ht="14.1" customHeight="1" x14ac:dyDescent="0.25">
      <c r="A5" s="91"/>
      <c r="B5" s="91"/>
      <c r="C5" s="92"/>
      <c r="D5" s="93"/>
      <c r="E5" s="94"/>
      <c r="G5" s="7"/>
    </row>
    <row r="6" spans="1:7" ht="14.1" customHeight="1" x14ac:dyDescent="0.25">
      <c r="A6" s="91"/>
      <c r="B6" s="150" t="s">
        <v>594</v>
      </c>
      <c r="C6" s="151"/>
      <c r="D6" s="151"/>
      <c r="E6" s="94"/>
      <c r="G6" s="7"/>
    </row>
    <row r="7" spans="1:7" ht="15.95" customHeight="1" x14ac:dyDescent="0.25">
      <c r="A7" s="91"/>
      <c r="B7" s="152" t="s">
        <v>604</v>
      </c>
      <c r="C7" s="153"/>
      <c r="D7" s="153"/>
      <c r="E7" s="94"/>
      <c r="G7" s="7"/>
    </row>
    <row r="8" spans="1:7" ht="15.95" customHeight="1" x14ac:dyDescent="0.25">
      <c r="A8" s="9"/>
      <c r="B8" s="154"/>
      <c r="C8" s="155"/>
      <c r="D8" s="155"/>
      <c r="E8" s="95"/>
      <c r="F8" s="96"/>
      <c r="G8" s="94"/>
    </row>
    <row r="9" spans="1:7" ht="12.95" customHeight="1" x14ac:dyDescent="0.25">
      <c r="A9" s="156" t="s">
        <v>0</v>
      </c>
      <c r="B9" s="156" t="s">
        <v>1</v>
      </c>
      <c r="C9" s="156" t="s">
        <v>2</v>
      </c>
      <c r="D9" s="158" t="s">
        <v>589</v>
      </c>
      <c r="E9" s="158" t="s">
        <v>590</v>
      </c>
      <c r="F9" s="160" t="s">
        <v>588</v>
      </c>
      <c r="G9" s="11"/>
    </row>
    <row r="10" spans="1:7" ht="12" customHeight="1" x14ac:dyDescent="0.25">
      <c r="A10" s="157"/>
      <c r="B10" s="157"/>
      <c r="C10" s="157"/>
      <c r="D10" s="159"/>
      <c r="E10" s="159"/>
      <c r="F10" s="161"/>
      <c r="G10" s="12"/>
    </row>
    <row r="11" spans="1:7" ht="14.25" customHeight="1" x14ac:dyDescent="0.25">
      <c r="A11" s="157"/>
      <c r="B11" s="157"/>
      <c r="C11" s="157"/>
      <c r="D11" s="159"/>
      <c r="E11" s="159"/>
      <c r="F11" s="162"/>
      <c r="G11" s="12"/>
    </row>
    <row r="12" spans="1:7" ht="14.25" customHeight="1" x14ac:dyDescent="0.25">
      <c r="A12" s="13">
        <v>1</v>
      </c>
      <c r="B12" s="14">
        <v>2</v>
      </c>
      <c r="C12" s="14">
        <v>3</v>
      </c>
      <c r="D12" s="15" t="s">
        <v>3</v>
      </c>
      <c r="E12" s="15" t="s">
        <v>4</v>
      </c>
      <c r="F12" s="81"/>
      <c r="G12" s="12"/>
    </row>
    <row r="13" spans="1:7" ht="17.25" customHeight="1" x14ac:dyDescent="0.25">
      <c r="A13" s="16" t="s">
        <v>6</v>
      </c>
      <c r="B13" s="17" t="s">
        <v>7</v>
      </c>
      <c r="C13" s="18" t="s">
        <v>8</v>
      </c>
      <c r="D13" s="19">
        <v>28287634</v>
      </c>
      <c r="E13" s="133">
        <v>28756475.18</v>
      </c>
      <c r="F13" s="128">
        <f>SUM(E13/D13*100)</f>
        <v>101.65740683720668</v>
      </c>
      <c r="G13" s="130"/>
    </row>
    <row r="14" spans="1:7" ht="15" customHeight="1" x14ac:dyDescent="0.25">
      <c r="A14" s="20" t="s">
        <v>10</v>
      </c>
      <c r="B14" s="21"/>
      <c r="C14" s="22"/>
      <c r="D14" s="23"/>
      <c r="E14" s="129"/>
      <c r="F14" s="132"/>
      <c r="G14" s="130"/>
    </row>
    <row r="15" spans="1:7" x14ac:dyDescent="0.25">
      <c r="A15" s="24" t="s">
        <v>11</v>
      </c>
      <c r="B15" s="25" t="s">
        <v>7</v>
      </c>
      <c r="C15" s="26" t="s">
        <v>12</v>
      </c>
      <c r="D15" s="27">
        <v>7445400</v>
      </c>
      <c r="E15" s="27">
        <v>7906520.0199999996</v>
      </c>
      <c r="F15" s="131">
        <f t="shared" ref="F15:F78" si="0">SUM(E15/D15*100)</f>
        <v>106.19335455449001</v>
      </c>
      <c r="G15" s="12"/>
    </row>
    <row r="16" spans="1:7" x14ac:dyDescent="0.25">
      <c r="A16" s="24" t="s">
        <v>13</v>
      </c>
      <c r="B16" s="25" t="s">
        <v>7</v>
      </c>
      <c r="C16" s="26" t="s">
        <v>14</v>
      </c>
      <c r="D16" s="27">
        <v>7445400</v>
      </c>
      <c r="E16" s="27">
        <v>7906520.0199999996</v>
      </c>
      <c r="F16" s="128">
        <f t="shared" si="0"/>
        <v>106.19335455449001</v>
      </c>
      <c r="G16" s="12"/>
    </row>
    <row r="17" spans="1:7" x14ac:dyDescent="0.25">
      <c r="A17" s="24" t="s">
        <v>15</v>
      </c>
      <c r="B17" s="25" t="s">
        <v>7</v>
      </c>
      <c r="C17" s="26" t="s">
        <v>16</v>
      </c>
      <c r="D17" s="27">
        <v>3413800</v>
      </c>
      <c r="E17" s="27">
        <v>3540147.69</v>
      </c>
      <c r="F17" s="128">
        <f t="shared" si="0"/>
        <v>103.70108647255259</v>
      </c>
      <c r="G17" s="12"/>
    </row>
    <row r="18" spans="1:7" x14ac:dyDescent="0.25">
      <c r="A18" s="24" t="s">
        <v>17</v>
      </c>
      <c r="B18" s="25" t="s">
        <v>7</v>
      </c>
      <c r="C18" s="26" t="s">
        <v>18</v>
      </c>
      <c r="D18" s="27">
        <v>3413800</v>
      </c>
      <c r="E18" s="27">
        <v>3540147.69</v>
      </c>
      <c r="F18" s="128">
        <f t="shared" si="0"/>
        <v>103.70108647255259</v>
      </c>
      <c r="G18" s="12"/>
    </row>
    <row r="19" spans="1:7" ht="90.75" x14ac:dyDescent="0.25">
      <c r="A19" s="24" t="s">
        <v>19</v>
      </c>
      <c r="B19" s="25" t="s">
        <v>7</v>
      </c>
      <c r="C19" s="26" t="s">
        <v>20</v>
      </c>
      <c r="D19" s="27">
        <v>3043700</v>
      </c>
      <c r="E19" s="27">
        <v>3173412.18</v>
      </c>
      <c r="F19" s="128">
        <f t="shared" si="0"/>
        <v>104.26166113611724</v>
      </c>
      <c r="G19" s="12"/>
    </row>
    <row r="20" spans="1:7" ht="57" x14ac:dyDescent="0.25">
      <c r="A20" s="24" t="s">
        <v>21</v>
      </c>
      <c r="B20" s="25"/>
      <c r="C20" s="26" t="s">
        <v>22</v>
      </c>
      <c r="D20" s="27" t="s">
        <v>9</v>
      </c>
      <c r="E20" s="27">
        <v>3173412.18</v>
      </c>
      <c r="F20" s="128" t="e">
        <f t="shared" si="0"/>
        <v>#VALUE!</v>
      </c>
      <c r="G20" s="12"/>
    </row>
    <row r="21" spans="1:7" ht="90.75" x14ac:dyDescent="0.25">
      <c r="A21" s="24" t="s">
        <v>23</v>
      </c>
      <c r="B21" s="25" t="s">
        <v>7</v>
      </c>
      <c r="C21" s="26" t="s">
        <v>24</v>
      </c>
      <c r="D21" s="27">
        <v>166900</v>
      </c>
      <c r="E21" s="27">
        <v>166887.35999999999</v>
      </c>
      <c r="F21" s="128">
        <f t="shared" si="0"/>
        <v>99.99242660275614</v>
      </c>
      <c r="G21" s="12"/>
    </row>
    <row r="22" spans="1:7" ht="57" x14ac:dyDescent="0.25">
      <c r="A22" s="24" t="s">
        <v>25</v>
      </c>
      <c r="B22" s="25" t="s">
        <v>7</v>
      </c>
      <c r="C22" s="26" t="s">
        <v>26</v>
      </c>
      <c r="D22" s="27" t="s">
        <v>9</v>
      </c>
      <c r="E22" s="27">
        <v>166887.35999999999</v>
      </c>
      <c r="F22" s="128" t="e">
        <f t="shared" si="0"/>
        <v>#VALUE!</v>
      </c>
      <c r="G22" s="12"/>
    </row>
    <row r="23" spans="1:7" ht="68.25" x14ac:dyDescent="0.25">
      <c r="A23" s="24" t="s">
        <v>27</v>
      </c>
      <c r="B23" s="25" t="s">
        <v>7</v>
      </c>
      <c r="C23" s="26" t="s">
        <v>28</v>
      </c>
      <c r="D23" s="27">
        <v>47500</v>
      </c>
      <c r="E23" s="27">
        <v>47835.81</v>
      </c>
      <c r="F23" s="128">
        <f t="shared" si="0"/>
        <v>100.70696842105262</v>
      </c>
      <c r="G23" s="12"/>
    </row>
    <row r="24" spans="1:7" ht="34.5" x14ac:dyDescent="0.25">
      <c r="A24" s="24" t="s">
        <v>29</v>
      </c>
      <c r="B24" s="25"/>
      <c r="C24" s="26" t="s">
        <v>30</v>
      </c>
      <c r="D24" s="27" t="s">
        <v>9</v>
      </c>
      <c r="E24" s="27">
        <v>47689.56</v>
      </c>
      <c r="F24" s="128" t="e">
        <f t="shared" si="0"/>
        <v>#VALUE!</v>
      </c>
      <c r="G24" s="12"/>
    </row>
    <row r="25" spans="1:7" ht="34.5" x14ac:dyDescent="0.25">
      <c r="A25" s="24" t="s">
        <v>29</v>
      </c>
      <c r="B25" s="25" t="s">
        <v>7</v>
      </c>
      <c r="C25" s="26" t="s">
        <v>31</v>
      </c>
      <c r="D25" s="27" t="s">
        <v>9</v>
      </c>
      <c r="E25" s="27">
        <v>146.25</v>
      </c>
      <c r="F25" s="128" t="e">
        <f t="shared" si="0"/>
        <v>#VALUE!</v>
      </c>
      <c r="G25" s="12"/>
    </row>
    <row r="26" spans="1:7" ht="113.25" x14ac:dyDescent="0.25">
      <c r="A26" s="24" t="s">
        <v>32</v>
      </c>
      <c r="B26" s="25" t="s">
        <v>7</v>
      </c>
      <c r="C26" s="26" t="s">
        <v>33</v>
      </c>
      <c r="D26" s="27">
        <v>161200</v>
      </c>
      <c r="E26" s="27">
        <v>157549.14000000001</v>
      </c>
      <c r="F26" s="128">
        <f t="shared" si="0"/>
        <v>97.73519851116626</v>
      </c>
      <c r="G26" s="12"/>
    </row>
    <row r="27" spans="1:7" ht="34.5" x14ac:dyDescent="0.25">
      <c r="A27" s="24" t="s">
        <v>34</v>
      </c>
      <c r="B27" s="25"/>
      <c r="C27" s="26" t="s">
        <v>35</v>
      </c>
      <c r="D27" s="27" t="s">
        <v>9</v>
      </c>
      <c r="E27" s="27">
        <v>157549.14000000001</v>
      </c>
      <c r="F27" s="128" t="e">
        <f t="shared" si="0"/>
        <v>#VALUE!</v>
      </c>
      <c r="G27" s="12"/>
    </row>
    <row r="28" spans="1:7" ht="57" x14ac:dyDescent="0.25">
      <c r="A28" s="24" t="s">
        <v>36</v>
      </c>
      <c r="B28" s="25" t="s">
        <v>7</v>
      </c>
      <c r="C28" s="26" t="s">
        <v>37</v>
      </c>
      <c r="D28" s="27">
        <v>-1800</v>
      </c>
      <c r="E28" s="27">
        <v>-1885.59</v>
      </c>
      <c r="F28" s="128">
        <f t="shared" si="0"/>
        <v>104.755</v>
      </c>
      <c r="G28" s="12"/>
    </row>
    <row r="29" spans="1:7" ht="45.75" x14ac:dyDescent="0.25">
      <c r="A29" s="24" t="s">
        <v>38</v>
      </c>
      <c r="B29" s="25"/>
      <c r="C29" s="26" t="s">
        <v>39</v>
      </c>
      <c r="D29" s="27" t="s">
        <v>9</v>
      </c>
      <c r="E29" s="27">
        <v>-1885.59</v>
      </c>
      <c r="F29" s="128" t="e">
        <f t="shared" si="0"/>
        <v>#VALUE!</v>
      </c>
      <c r="G29" s="12"/>
    </row>
    <row r="30" spans="1:7" ht="57" x14ac:dyDescent="0.25">
      <c r="A30" s="24" t="s">
        <v>40</v>
      </c>
      <c r="B30" s="25" t="s">
        <v>7</v>
      </c>
      <c r="C30" s="26" t="s">
        <v>41</v>
      </c>
      <c r="D30" s="27">
        <v>-3700</v>
      </c>
      <c r="E30" s="27">
        <v>-3651.21</v>
      </c>
      <c r="F30" s="128">
        <f t="shared" si="0"/>
        <v>98.681351351351353</v>
      </c>
      <c r="G30" s="12"/>
    </row>
    <row r="31" spans="1:7" x14ac:dyDescent="0.25">
      <c r="A31" s="24">
        <v>1.8210102140011E+19</v>
      </c>
      <c r="B31" s="25"/>
      <c r="C31" s="26" t="s">
        <v>42</v>
      </c>
      <c r="D31" s="27">
        <v>-3700</v>
      </c>
      <c r="E31" s="27">
        <v>-3651.21</v>
      </c>
      <c r="F31" s="128">
        <f t="shared" si="0"/>
        <v>98.681351351351353</v>
      </c>
      <c r="G31" s="12"/>
    </row>
    <row r="32" spans="1:7" ht="23.25" x14ac:dyDescent="0.25">
      <c r="A32" s="24" t="s">
        <v>43</v>
      </c>
      <c r="B32" s="25" t="s">
        <v>7</v>
      </c>
      <c r="C32" s="26" t="s">
        <v>44</v>
      </c>
      <c r="D32" s="27">
        <v>1115800</v>
      </c>
      <c r="E32" s="27">
        <v>1121173.67</v>
      </c>
      <c r="F32" s="128">
        <f t="shared" si="0"/>
        <v>100.48159795662303</v>
      </c>
      <c r="G32" s="12"/>
    </row>
    <row r="33" spans="1:7" ht="23.25" x14ac:dyDescent="0.25">
      <c r="A33" s="24" t="s">
        <v>45</v>
      </c>
      <c r="B33" s="25" t="s">
        <v>7</v>
      </c>
      <c r="C33" s="26" t="s">
        <v>46</v>
      </c>
      <c r="D33" s="27">
        <v>1115800</v>
      </c>
      <c r="E33" s="27">
        <v>1121173.67</v>
      </c>
      <c r="F33" s="128">
        <f t="shared" si="0"/>
        <v>100.48159795662303</v>
      </c>
      <c r="G33" s="12"/>
    </row>
    <row r="34" spans="1:7" ht="57" x14ac:dyDescent="0.25">
      <c r="A34" s="24" t="s">
        <v>47</v>
      </c>
      <c r="B34" s="25" t="s">
        <v>7</v>
      </c>
      <c r="C34" s="26" t="s">
        <v>48</v>
      </c>
      <c r="D34" s="27">
        <v>577600</v>
      </c>
      <c r="E34" s="27">
        <v>579238.36</v>
      </c>
      <c r="F34" s="128">
        <f t="shared" si="0"/>
        <v>100.28364958448752</v>
      </c>
      <c r="G34" s="12"/>
    </row>
    <row r="35" spans="1:7" ht="90.75" x14ac:dyDescent="0.25">
      <c r="A35" s="24" t="s">
        <v>49</v>
      </c>
      <c r="B35" s="25" t="s">
        <v>7</v>
      </c>
      <c r="C35" s="26" t="s">
        <v>50</v>
      </c>
      <c r="D35" s="27">
        <v>577600</v>
      </c>
      <c r="E35" s="27">
        <v>579238.36</v>
      </c>
      <c r="F35" s="128">
        <f t="shared" si="0"/>
        <v>100.28364958448752</v>
      </c>
      <c r="G35" s="12"/>
    </row>
    <row r="36" spans="1:7" ht="68.25" x14ac:dyDescent="0.25">
      <c r="A36" s="24" t="s">
        <v>51</v>
      </c>
      <c r="B36" s="25" t="s">
        <v>7</v>
      </c>
      <c r="C36" s="26" t="s">
        <v>52</v>
      </c>
      <c r="D36" s="27">
        <v>2800</v>
      </c>
      <c r="E36" s="27">
        <v>3346.76</v>
      </c>
      <c r="F36" s="128">
        <f t="shared" si="0"/>
        <v>119.52714285714285</v>
      </c>
      <c r="G36" s="12"/>
    </row>
    <row r="37" spans="1:7" ht="102" x14ac:dyDescent="0.25">
      <c r="A37" s="24" t="s">
        <v>53</v>
      </c>
      <c r="B37" s="25" t="s">
        <v>7</v>
      </c>
      <c r="C37" s="26" t="s">
        <v>54</v>
      </c>
      <c r="D37" s="27">
        <v>2800</v>
      </c>
      <c r="E37" s="27">
        <v>3346.76</v>
      </c>
      <c r="F37" s="128">
        <f t="shared" si="0"/>
        <v>119.52714285714285</v>
      </c>
      <c r="G37" s="12"/>
    </row>
    <row r="38" spans="1:7" ht="57" x14ac:dyDescent="0.25">
      <c r="A38" s="24" t="s">
        <v>55</v>
      </c>
      <c r="B38" s="25" t="s">
        <v>7</v>
      </c>
      <c r="C38" s="26" t="s">
        <v>56</v>
      </c>
      <c r="D38" s="27">
        <v>607300</v>
      </c>
      <c r="E38" s="27">
        <v>601637.85</v>
      </c>
      <c r="F38" s="128">
        <f t="shared" si="0"/>
        <v>99.067651901860685</v>
      </c>
      <c r="G38" s="12"/>
    </row>
    <row r="39" spans="1:7" ht="90.75" x14ac:dyDescent="0.25">
      <c r="A39" s="24" t="s">
        <v>57</v>
      </c>
      <c r="B39" s="25" t="s">
        <v>7</v>
      </c>
      <c r="C39" s="26" t="s">
        <v>58</v>
      </c>
      <c r="D39" s="27">
        <v>607300</v>
      </c>
      <c r="E39" s="27">
        <v>601637.85</v>
      </c>
      <c r="F39" s="128">
        <f t="shared" si="0"/>
        <v>99.067651901860685</v>
      </c>
      <c r="G39" s="12"/>
    </row>
    <row r="40" spans="1:7" ht="57" x14ac:dyDescent="0.25">
      <c r="A40" s="24" t="s">
        <v>59</v>
      </c>
      <c r="B40" s="25" t="s">
        <v>7</v>
      </c>
      <c r="C40" s="26" t="s">
        <v>60</v>
      </c>
      <c r="D40" s="27">
        <v>-71900</v>
      </c>
      <c r="E40" s="27">
        <v>-63049.3</v>
      </c>
      <c r="F40" s="128">
        <f t="shared" si="0"/>
        <v>87.690264255910989</v>
      </c>
      <c r="G40" s="12"/>
    </row>
    <row r="41" spans="1:7" ht="90.75" x14ac:dyDescent="0.25">
      <c r="A41" s="24" t="s">
        <v>61</v>
      </c>
      <c r="B41" s="25" t="s">
        <v>7</v>
      </c>
      <c r="C41" s="26" t="s">
        <v>62</v>
      </c>
      <c r="D41" s="27">
        <v>-71900</v>
      </c>
      <c r="E41" s="27">
        <v>-63049.3</v>
      </c>
      <c r="F41" s="128">
        <f t="shared" si="0"/>
        <v>87.690264255910989</v>
      </c>
      <c r="G41" s="12"/>
    </row>
    <row r="42" spans="1:7" x14ac:dyDescent="0.25">
      <c r="A42" s="24" t="s">
        <v>63</v>
      </c>
      <c r="B42" s="25" t="s">
        <v>7</v>
      </c>
      <c r="C42" s="26" t="s">
        <v>64</v>
      </c>
      <c r="D42" s="27">
        <v>2915800</v>
      </c>
      <c r="E42" s="27">
        <v>3245198.66</v>
      </c>
      <c r="F42" s="128">
        <f t="shared" si="0"/>
        <v>111.29702517319433</v>
      </c>
      <c r="G42" s="12"/>
    </row>
    <row r="43" spans="1:7" x14ac:dyDescent="0.25">
      <c r="A43" s="24" t="s">
        <v>65</v>
      </c>
      <c r="B43" s="25" t="s">
        <v>7</v>
      </c>
      <c r="C43" s="26" t="s">
        <v>66</v>
      </c>
      <c r="D43" s="27">
        <v>1600000</v>
      </c>
      <c r="E43" s="27">
        <v>1880671.57</v>
      </c>
      <c r="F43" s="128">
        <f t="shared" si="0"/>
        <v>117.54197312500001</v>
      </c>
      <c r="G43" s="12"/>
    </row>
    <row r="44" spans="1:7" ht="34.5" x14ac:dyDescent="0.25">
      <c r="A44" s="24" t="s">
        <v>67</v>
      </c>
      <c r="B44" s="25" t="s">
        <v>7</v>
      </c>
      <c r="C44" s="26" t="s">
        <v>68</v>
      </c>
      <c r="D44" s="27">
        <v>1600000</v>
      </c>
      <c r="E44" s="27">
        <v>1880671.57</v>
      </c>
      <c r="F44" s="128">
        <f t="shared" si="0"/>
        <v>117.54197312500001</v>
      </c>
      <c r="G44" s="12"/>
    </row>
    <row r="45" spans="1:7" ht="34.5" x14ac:dyDescent="0.25">
      <c r="A45" s="24" t="s">
        <v>67</v>
      </c>
      <c r="B45" s="25" t="s">
        <v>7</v>
      </c>
      <c r="C45" s="26" t="s">
        <v>69</v>
      </c>
      <c r="D45" s="27" t="s">
        <v>9</v>
      </c>
      <c r="E45" s="27">
        <v>1880671.57</v>
      </c>
      <c r="F45" s="128" t="e">
        <f t="shared" si="0"/>
        <v>#VALUE!</v>
      </c>
      <c r="G45" s="12"/>
    </row>
    <row r="46" spans="1:7" x14ac:dyDescent="0.25">
      <c r="A46" s="24" t="s">
        <v>70</v>
      </c>
      <c r="B46" s="25" t="s">
        <v>7</v>
      </c>
      <c r="C46" s="26" t="s">
        <v>71</v>
      </c>
      <c r="D46" s="27">
        <v>1315800</v>
      </c>
      <c r="E46" s="27">
        <v>1364527.09</v>
      </c>
      <c r="F46" s="128">
        <f t="shared" si="0"/>
        <v>103.7032292141663</v>
      </c>
      <c r="G46" s="12"/>
    </row>
    <row r="47" spans="1:7" x14ac:dyDescent="0.25">
      <c r="A47" s="24" t="s">
        <v>72</v>
      </c>
      <c r="B47" s="25" t="s">
        <v>7</v>
      </c>
      <c r="C47" s="26" t="s">
        <v>73</v>
      </c>
      <c r="D47" s="27">
        <v>630400</v>
      </c>
      <c r="E47" s="27">
        <v>664716.64</v>
      </c>
      <c r="F47" s="128">
        <f t="shared" si="0"/>
        <v>105.44362944162438</v>
      </c>
      <c r="G47" s="12"/>
    </row>
    <row r="48" spans="1:7" ht="23.25" x14ac:dyDescent="0.25">
      <c r="A48" s="24" t="s">
        <v>74</v>
      </c>
      <c r="B48" s="25" t="s">
        <v>7</v>
      </c>
      <c r="C48" s="26" t="s">
        <v>75</v>
      </c>
      <c r="D48" s="27">
        <v>630400</v>
      </c>
      <c r="E48" s="27">
        <v>664716.64</v>
      </c>
      <c r="F48" s="128">
        <f t="shared" si="0"/>
        <v>105.44362944162438</v>
      </c>
      <c r="G48" s="12"/>
    </row>
    <row r="49" spans="1:7" ht="23.25" x14ac:dyDescent="0.25">
      <c r="A49" s="24" t="s">
        <v>74</v>
      </c>
      <c r="B49" s="25" t="s">
        <v>7</v>
      </c>
      <c r="C49" s="26" t="s">
        <v>76</v>
      </c>
      <c r="D49" s="27" t="s">
        <v>9</v>
      </c>
      <c r="E49" s="27">
        <v>664716.64</v>
      </c>
      <c r="F49" s="128" t="e">
        <f t="shared" si="0"/>
        <v>#VALUE!</v>
      </c>
      <c r="G49" s="12"/>
    </row>
    <row r="50" spans="1:7" x14ac:dyDescent="0.25">
      <c r="A50" s="24" t="s">
        <v>77</v>
      </c>
      <c r="B50" s="25" t="s">
        <v>7</v>
      </c>
      <c r="C50" s="26" t="s">
        <v>78</v>
      </c>
      <c r="D50" s="27">
        <v>685400</v>
      </c>
      <c r="E50" s="27">
        <v>699810.45</v>
      </c>
      <c r="F50" s="128">
        <f t="shared" si="0"/>
        <v>102.10248759848264</v>
      </c>
      <c r="G50" s="12"/>
    </row>
    <row r="51" spans="1:7" ht="23.25" x14ac:dyDescent="0.25">
      <c r="A51" s="24" t="s">
        <v>79</v>
      </c>
      <c r="B51" s="25" t="s">
        <v>7</v>
      </c>
      <c r="C51" s="26" t="s">
        <v>80</v>
      </c>
      <c r="D51" s="27">
        <v>685400</v>
      </c>
      <c r="E51" s="27">
        <v>699810.45</v>
      </c>
      <c r="F51" s="128">
        <f t="shared" si="0"/>
        <v>102.10248759848264</v>
      </c>
      <c r="G51" s="12"/>
    </row>
    <row r="52" spans="1:7" ht="23.25" x14ac:dyDescent="0.25">
      <c r="A52" s="24" t="s">
        <v>79</v>
      </c>
      <c r="B52" s="25" t="s">
        <v>7</v>
      </c>
      <c r="C52" s="26" t="s">
        <v>81</v>
      </c>
      <c r="D52" s="27" t="s">
        <v>9</v>
      </c>
      <c r="E52" s="27">
        <v>699810.45</v>
      </c>
      <c r="F52" s="128" t="e">
        <f t="shared" si="0"/>
        <v>#VALUE!</v>
      </c>
      <c r="G52" s="12"/>
    </row>
    <row r="53" spans="1:7" x14ac:dyDescent="0.25">
      <c r="A53" s="24" t="s">
        <v>82</v>
      </c>
      <c r="B53" s="25" t="s">
        <v>7</v>
      </c>
      <c r="C53" s="26" t="s">
        <v>83</v>
      </c>
      <c r="D53" s="27">
        <v>20842234</v>
      </c>
      <c r="E53" s="27">
        <v>20849955.16</v>
      </c>
      <c r="F53" s="128">
        <f t="shared" si="0"/>
        <v>100.03704574087405</v>
      </c>
      <c r="G53" s="12"/>
    </row>
    <row r="54" spans="1:7" x14ac:dyDescent="0.25">
      <c r="A54" s="24" t="s">
        <v>13</v>
      </c>
      <c r="B54" s="25" t="s">
        <v>7</v>
      </c>
      <c r="C54" s="26" t="s">
        <v>84</v>
      </c>
      <c r="D54" s="27">
        <v>728804.98</v>
      </c>
      <c r="E54" s="27">
        <v>736707.89</v>
      </c>
      <c r="F54" s="128">
        <f t="shared" si="0"/>
        <v>101.08436553218942</v>
      </c>
      <c r="G54" s="12"/>
    </row>
    <row r="55" spans="1:7" x14ac:dyDescent="0.25">
      <c r="A55" s="24" t="s">
        <v>85</v>
      </c>
      <c r="B55" s="25" t="s">
        <v>7</v>
      </c>
      <c r="C55" s="26" t="s">
        <v>86</v>
      </c>
      <c r="D55" s="27">
        <v>13100</v>
      </c>
      <c r="E55" s="27">
        <v>13675</v>
      </c>
      <c r="F55" s="128">
        <f t="shared" si="0"/>
        <v>104.38931297709924</v>
      </c>
      <c r="G55" s="12"/>
    </row>
    <row r="56" spans="1:7" ht="34.5" x14ac:dyDescent="0.25">
      <c r="A56" s="24" t="s">
        <v>87</v>
      </c>
      <c r="B56" s="25" t="s">
        <v>7</v>
      </c>
      <c r="C56" s="26" t="s">
        <v>88</v>
      </c>
      <c r="D56" s="27">
        <v>13100</v>
      </c>
      <c r="E56" s="27">
        <v>13675</v>
      </c>
      <c r="F56" s="128">
        <f t="shared" si="0"/>
        <v>104.38931297709924</v>
      </c>
      <c r="G56" s="12"/>
    </row>
    <row r="57" spans="1:7" ht="57" x14ac:dyDescent="0.25">
      <c r="A57" s="24" t="s">
        <v>89</v>
      </c>
      <c r="B57" s="25" t="s">
        <v>7</v>
      </c>
      <c r="C57" s="26" t="s">
        <v>90</v>
      </c>
      <c r="D57" s="27">
        <v>13100</v>
      </c>
      <c r="E57" s="27">
        <v>13675</v>
      </c>
      <c r="F57" s="128">
        <f t="shared" si="0"/>
        <v>104.38931297709924</v>
      </c>
      <c r="G57" s="12"/>
    </row>
    <row r="58" spans="1:7" ht="34.5" x14ac:dyDescent="0.25">
      <c r="A58" s="24" t="s">
        <v>91</v>
      </c>
      <c r="B58" s="25" t="s">
        <v>7</v>
      </c>
      <c r="C58" s="26" t="s">
        <v>92</v>
      </c>
      <c r="D58" s="27">
        <v>353300</v>
      </c>
      <c r="E58" s="27">
        <v>360683.61</v>
      </c>
      <c r="F58" s="128">
        <f t="shared" si="0"/>
        <v>102.08989810359468</v>
      </c>
      <c r="G58" s="12"/>
    </row>
    <row r="59" spans="1:7" ht="68.25" x14ac:dyDescent="0.25">
      <c r="A59" s="24" t="s">
        <v>93</v>
      </c>
      <c r="B59" s="25" t="s">
        <v>7</v>
      </c>
      <c r="C59" s="26" t="s">
        <v>94</v>
      </c>
      <c r="D59" s="27">
        <v>97300</v>
      </c>
      <c r="E59" s="27">
        <v>97280</v>
      </c>
      <c r="F59" s="128">
        <f t="shared" si="0"/>
        <v>99.979445015416232</v>
      </c>
      <c r="G59" s="12"/>
    </row>
    <row r="60" spans="1:7" ht="68.25" x14ac:dyDescent="0.25">
      <c r="A60" s="24" t="s">
        <v>95</v>
      </c>
      <c r="B60" s="25" t="s">
        <v>7</v>
      </c>
      <c r="C60" s="26" t="s">
        <v>96</v>
      </c>
      <c r="D60" s="27">
        <v>97300</v>
      </c>
      <c r="E60" s="27">
        <v>97280</v>
      </c>
      <c r="F60" s="128">
        <f t="shared" si="0"/>
        <v>99.979445015416232</v>
      </c>
      <c r="G60" s="12"/>
    </row>
    <row r="61" spans="1:7" ht="57" x14ac:dyDescent="0.25">
      <c r="A61" s="24" t="s">
        <v>97</v>
      </c>
      <c r="B61" s="25" t="s">
        <v>7</v>
      </c>
      <c r="C61" s="26" t="s">
        <v>98</v>
      </c>
      <c r="D61" s="27">
        <v>97300</v>
      </c>
      <c r="E61" s="27">
        <v>97280</v>
      </c>
      <c r="F61" s="128">
        <f t="shared" si="0"/>
        <v>99.979445015416232</v>
      </c>
      <c r="G61" s="12"/>
    </row>
    <row r="62" spans="1:7" ht="68.25" x14ac:dyDescent="0.25">
      <c r="A62" s="24" t="s">
        <v>99</v>
      </c>
      <c r="B62" s="25" t="s">
        <v>7</v>
      </c>
      <c r="C62" s="26" t="s">
        <v>100</v>
      </c>
      <c r="D62" s="27">
        <v>256000</v>
      </c>
      <c r="E62" s="27">
        <v>263403.61</v>
      </c>
      <c r="F62" s="128">
        <f t="shared" si="0"/>
        <v>102.89203515624999</v>
      </c>
      <c r="G62" s="12"/>
    </row>
    <row r="63" spans="1:7" ht="68.25" x14ac:dyDescent="0.25">
      <c r="A63" s="24" t="s">
        <v>101</v>
      </c>
      <c r="B63" s="25" t="s">
        <v>7</v>
      </c>
      <c r="C63" s="26" t="s">
        <v>102</v>
      </c>
      <c r="D63" s="27">
        <v>256000</v>
      </c>
      <c r="E63" s="27">
        <v>263403.61</v>
      </c>
      <c r="F63" s="128">
        <f t="shared" si="0"/>
        <v>102.89203515624999</v>
      </c>
      <c r="G63" s="12"/>
    </row>
    <row r="64" spans="1:7" ht="68.25" x14ac:dyDescent="0.25">
      <c r="A64" s="24" t="s">
        <v>103</v>
      </c>
      <c r="B64" s="25" t="s">
        <v>7</v>
      </c>
      <c r="C64" s="26" t="s">
        <v>104</v>
      </c>
      <c r="D64" s="27">
        <v>256000</v>
      </c>
      <c r="E64" s="27">
        <v>263403.61</v>
      </c>
      <c r="F64" s="128">
        <f t="shared" si="0"/>
        <v>102.89203515624999</v>
      </c>
      <c r="G64" s="12"/>
    </row>
    <row r="65" spans="1:7" ht="23.25" x14ac:dyDescent="0.25">
      <c r="A65" s="24" t="s">
        <v>105</v>
      </c>
      <c r="B65" s="25" t="s">
        <v>7</v>
      </c>
      <c r="C65" s="26" t="s">
        <v>106</v>
      </c>
      <c r="D65" s="27">
        <v>33600</v>
      </c>
      <c r="E65" s="27">
        <v>33563.599999999999</v>
      </c>
      <c r="F65" s="128">
        <f t="shared" si="0"/>
        <v>99.891666666666666</v>
      </c>
      <c r="G65" s="12"/>
    </row>
    <row r="66" spans="1:7" x14ac:dyDescent="0.25">
      <c r="A66" s="24" t="s">
        <v>107</v>
      </c>
      <c r="B66" s="25" t="s">
        <v>7</v>
      </c>
      <c r="C66" s="26" t="s">
        <v>108</v>
      </c>
      <c r="D66" s="27">
        <v>33600</v>
      </c>
      <c r="E66" s="27">
        <v>33563.599999999999</v>
      </c>
      <c r="F66" s="128">
        <f t="shared" si="0"/>
        <v>99.891666666666666</v>
      </c>
      <c r="G66" s="12"/>
    </row>
    <row r="67" spans="1:7" ht="23.25" x14ac:dyDescent="0.25">
      <c r="A67" s="24" t="s">
        <v>109</v>
      </c>
      <c r="B67" s="25" t="s">
        <v>7</v>
      </c>
      <c r="C67" s="26" t="s">
        <v>110</v>
      </c>
      <c r="D67" s="27">
        <v>33600</v>
      </c>
      <c r="E67" s="27">
        <v>33563.599999999999</v>
      </c>
      <c r="F67" s="128">
        <f t="shared" si="0"/>
        <v>99.891666666666666</v>
      </c>
      <c r="G67" s="12"/>
    </row>
    <row r="68" spans="1:7" ht="34.5" x14ac:dyDescent="0.25">
      <c r="A68" s="24" t="s">
        <v>111</v>
      </c>
      <c r="B68" s="25" t="s">
        <v>7</v>
      </c>
      <c r="C68" s="26" t="s">
        <v>112</v>
      </c>
      <c r="D68" s="27">
        <v>33600</v>
      </c>
      <c r="E68" s="27">
        <v>33563.599999999999</v>
      </c>
      <c r="F68" s="128">
        <f t="shared" si="0"/>
        <v>99.891666666666666</v>
      </c>
      <c r="G68" s="12"/>
    </row>
    <row r="69" spans="1:7" ht="23.25" x14ac:dyDescent="0.25">
      <c r="A69" s="24" t="s">
        <v>113</v>
      </c>
      <c r="B69" s="25" t="s">
        <v>7</v>
      </c>
      <c r="C69" s="26" t="s">
        <v>114</v>
      </c>
      <c r="D69" s="27">
        <v>23600</v>
      </c>
      <c r="E69" s="27">
        <v>23580.7</v>
      </c>
      <c r="F69" s="128">
        <f t="shared" si="0"/>
        <v>99.918220338983048</v>
      </c>
      <c r="G69" s="12"/>
    </row>
    <row r="70" spans="1:7" ht="23.25" x14ac:dyDescent="0.25">
      <c r="A70" s="24" t="s">
        <v>115</v>
      </c>
      <c r="B70" s="25" t="s">
        <v>7</v>
      </c>
      <c r="C70" s="26" t="s">
        <v>116</v>
      </c>
      <c r="D70" s="27">
        <v>23600</v>
      </c>
      <c r="E70" s="27">
        <v>23580.7</v>
      </c>
      <c r="F70" s="128">
        <f t="shared" si="0"/>
        <v>99.918220338983048</v>
      </c>
      <c r="G70" s="12"/>
    </row>
    <row r="71" spans="1:7" ht="34.5" x14ac:dyDescent="0.25">
      <c r="A71" s="24" t="s">
        <v>117</v>
      </c>
      <c r="B71" s="25" t="s">
        <v>7</v>
      </c>
      <c r="C71" s="26" t="s">
        <v>118</v>
      </c>
      <c r="D71" s="27">
        <v>23600</v>
      </c>
      <c r="E71" s="27">
        <v>23580.7</v>
      </c>
      <c r="F71" s="128">
        <f t="shared" si="0"/>
        <v>99.918220338983048</v>
      </c>
      <c r="G71" s="12"/>
    </row>
    <row r="72" spans="1:7" ht="45.75" x14ac:dyDescent="0.25">
      <c r="A72" s="24" t="s">
        <v>119</v>
      </c>
      <c r="B72" s="25" t="s">
        <v>7</v>
      </c>
      <c r="C72" s="26" t="s">
        <v>120</v>
      </c>
      <c r="D72" s="27">
        <v>23600</v>
      </c>
      <c r="E72" s="27">
        <v>23580.7</v>
      </c>
      <c r="F72" s="128">
        <f t="shared" si="0"/>
        <v>99.918220338983048</v>
      </c>
      <c r="G72" s="12"/>
    </row>
    <row r="73" spans="1:7" x14ac:dyDescent="0.25">
      <c r="A73" s="24" t="s">
        <v>121</v>
      </c>
      <c r="B73" s="25" t="s">
        <v>7</v>
      </c>
      <c r="C73" s="26" t="s">
        <v>122</v>
      </c>
      <c r="D73" s="27">
        <v>305204.98</v>
      </c>
      <c r="E73" s="27">
        <v>305204.98</v>
      </c>
      <c r="F73" s="128">
        <f t="shared" si="0"/>
        <v>100</v>
      </c>
      <c r="G73" s="12"/>
    </row>
    <row r="74" spans="1:7" x14ac:dyDescent="0.25">
      <c r="A74" s="24" t="s">
        <v>123</v>
      </c>
      <c r="B74" s="25" t="s">
        <v>7</v>
      </c>
      <c r="C74" s="26" t="s">
        <v>124</v>
      </c>
      <c r="D74" s="27">
        <v>305204.98</v>
      </c>
      <c r="E74" s="27">
        <v>305204.98</v>
      </c>
      <c r="F74" s="128">
        <f t="shared" si="0"/>
        <v>100</v>
      </c>
      <c r="G74" s="12"/>
    </row>
    <row r="75" spans="1:7" ht="23.25" x14ac:dyDescent="0.25">
      <c r="A75" s="24" t="s">
        <v>125</v>
      </c>
      <c r="B75" s="25" t="s">
        <v>7</v>
      </c>
      <c r="C75" s="26" t="s">
        <v>126</v>
      </c>
      <c r="D75" s="27">
        <v>305204.98</v>
      </c>
      <c r="E75" s="27">
        <v>305204.98</v>
      </c>
      <c r="F75" s="128">
        <f t="shared" si="0"/>
        <v>100</v>
      </c>
      <c r="G75" s="12"/>
    </row>
    <row r="76" spans="1:7" ht="34.5" x14ac:dyDescent="0.25">
      <c r="A76" s="24" t="s">
        <v>127</v>
      </c>
      <c r="B76" s="25"/>
      <c r="C76" s="26" t="s">
        <v>128</v>
      </c>
      <c r="D76" s="27">
        <v>145319.85</v>
      </c>
      <c r="E76" s="27">
        <v>145319.85</v>
      </c>
      <c r="F76" s="128">
        <f t="shared" si="0"/>
        <v>100</v>
      </c>
      <c r="G76" s="12"/>
    </row>
    <row r="77" spans="1:7" ht="34.5" x14ac:dyDescent="0.25">
      <c r="A77" s="24" t="s">
        <v>129</v>
      </c>
      <c r="B77" s="25"/>
      <c r="C77" s="26" t="s">
        <v>130</v>
      </c>
      <c r="D77" s="27">
        <v>159885.13</v>
      </c>
      <c r="E77" s="27">
        <v>159885.13</v>
      </c>
      <c r="F77" s="128">
        <f t="shared" si="0"/>
        <v>100</v>
      </c>
      <c r="G77" s="12"/>
    </row>
    <row r="78" spans="1:7" x14ac:dyDescent="0.25">
      <c r="A78" s="24" t="s">
        <v>131</v>
      </c>
      <c r="B78" s="25" t="s">
        <v>7</v>
      </c>
      <c r="C78" s="26" t="s">
        <v>132</v>
      </c>
      <c r="D78" s="27">
        <v>20113429.02</v>
      </c>
      <c r="E78" s="27">
        <v>20113247.27</v>
      </c>
      <c r="F78" s="128">
        <f t="shared" si="0"/>
        <v>99.999096374865672</v>
      </c>
      <c r="G78" s="12"/>
    </row>
    <row r="79" spans="1:7" ht="23.25" x14ac:dyDescent="0.25">
      <c r="A79" s="24" t="s">
        <v>133</v>
      </c>
      <c r="B79" s="25" t="s">
        <v>7</v>
      </c>
      <c r="C79" s="26" t="s">
        <v>134</v>
      </c>
      <c r="D79" s="27">
        <v>20071871</v>
      </c>
      <c r="E79" s="27">
        <v>20071689.25</v>
      </c>
      <c r="F79" s="128">
        <f t="shared" ref="F79:F100" si="1">SUM(E79/D79*100)</f>
        <v>99.999094503945358</v>
      </c>
      <c r="G79" s="12"/>
    </row>
    <row r="80" spans="1:7" ht="23.25" x14ac:dyDescent="0.25">
      <c r="A80" s="24" t="s">
        <v>135</v>
      </c>
      <c r="B80" s="25" t="s">
        <v>7</v>
      </c>
      <c r="C80" s="26" t="s">
        <v>136</v>
      </c>
      <c r="D80" s="27">
        <v>1968670</v>
      </c>
      <c r="E80" s="27">
        <v>1968670</v>
      </c>
      <c r="F80" s="128">
        <f t="shared" si="1"/>
        <v>100</v>
      </c>
      <c r="G80" s="12"/>
    </row>
    <row r="81" spans="1:7" ht="34.5" x14ac:dyDescent="0.25">
      <c r="A81" s="24" t="s">
        <v>137</v>
      </c>
      <c r="B81" s="25" t="s">
        <v>7</v>
      </c>
      <c r="C81" s="26" t="s">
        <v>138</v>
      </c>
      <c r="D81" s="27">
        <v>1896400</v>
      </c>
      <c r="E81" s="27">
        <v>1896400</v>
      </c>
      <c r="F81" s="128">
        <f t="shared" si="1"/>
        <v>100</v>
      </c>
      <c r="G81" s="12"/>
    </row>
    <row r="82" spans="1:7" ht="34.5" x14ac:dyDescent="0.25">
      <c r="A82" s="24" t="s">
        <v>139</v>
      </c>
      <c r="B82" s="25" t="s">
        <v>7</v>
      </c>
      <c r="C82" s="26" t="s">
        <v>140</v>
      </c>
      <c r="D82" s="27">
        <v>1896400</v>
      </c>
      <c r="E82" s="27">
        <v>1896400</v>
      </c>
      <c r="F82" s="128">
        <f t="shared" si="1"/>
        <v>100</v>
      </c>
      <c r="G82" s="12"/>
    </row>
    <row r="83" spans="1:7" ht="23.25" x14ac:dyDescent="0.25">
      <c r="A83" s="24" t="s">
        <v>141</v>
      </c>
      <c r="B83" s="25" t="s">
        <v>7</v>
      </c>
      <c r="C83" s="26" t="s">
        <v>142</v>
      </c>
      <c r="D83" s="27">
        <v>72270</v>
      </c>
      <c r="E83" s="27">
        <v>72270</v>
      </c>
      <c r="F83" s="128">
        <f t="shared" si="1"/>
        <v>100</v>
      </c>
      <c r="G83" s="12"/>
    </row>
    <row r="84" spans="1:7" ht="34.5" x14ac:dyDescent="0.25">
      <c r="A84" s="24" t="s">
        <v>143</v>
      </c>
      <c r="B84" s="25" t="s">
        <v>7</v>
      </c>
      <c r="C84" s="26" t="s">
        <v>144</v>
      </c>
      <c r="D84" s="27">
        <v>72270</v>
      </c>
      <c r="E84" s="27">
        <v>72270</v>
      </c>
      <c r="F84" s="128">
        <f t="shared" si="1"/>
        <v>100</v>
      </c>
      <c r="G84" s="12"/>
    </row>
    <row r="85" spans="1:7" ht="23.25" x14ac:dyDescent="0.25">
      <c r="A85" s="24" t="s">
        <v>145</v>
      </c>
      <c r="B85" s="25" t="s">
        <v>7</v>
      </c>
      <c r="C85" s="26" t="s">
        <v>146</v>
      </c>
      <c r="D85" s="27">
        <v>10518801</v>
      </c>
      <c r="E85" s="27">
        <v>10518717.65</v>
      </c>
      <c r="F85" s="128">
        <f t="shared" si="1"/>
        <v>99.999207609308328</v>
      </c>
      <c r="G85" s="12"/>
    </row>
    <row r="86" spans="1:7" ht="34.5" x14ac:dyDescent="0.25">
      <c r="A86" s="24" t="s">
        <v>147</v>
      </c>
      <c r="B86" s="25" t="s">
        <v>7</v>
      </c>
      <c r="C86" s="26" t="s">
        <v>148</v>
      </c>
      <c r="D86" s="27">
        <v>970000</v>
      </c>
      <c r="E86" s="27">
        <v>970000</v>
      </c>
      <c r="F86" s="128">
        <f t="shared" si="1"/>
        <v>100</v>
      </c>
      <c r="G86" s="12"/>
    </row>
    <row r="87" spans="1:7" ht="45.75" x14ac:dyDescent="0.25">
      <c r="A87" s="24" t="s">
        <v>149</v>
      </c>
      <c r="B87" s="25" t="s">
        <v>7</v>
      </c>
      <c r="C87" s="26" t="s">
        <v>150</v>
      </c>
      <c r="D87" s="27">
        <v>970000</v>
      </c>
      <c r="E87" s="27">
        <v>970000</v>
      </c>
      <c r="F87" s="128">
        <f t="shared" si="1"/>
        <v>100</v>
      </c>
      <c r="G87" s="12"/>
    </row>
    <row r="88" spans="1:7" x14ac:dyDescent="0.25">
      <c r="A88" s="24" t="s">
        <v>151</v>
      </c>
      <c r="B88" s="25" t="s">
        <v>7</v>
      </c>
      <c r="C88" s="26" t="s">
        <v>152</v>
      </c>
      <c r="D88" s="27">
        <v>9548801</v>
      </c>
      <c r="E88" s="27">
        <v>9548717.6500000004</v>
      </c>
      <c r="F88" s="128">
        <f t="shared" si="1"/>
        <v>99.999127115540475</v>
      </c>
      <c r="G88" s="12"/>
    </row>
    <row r="89" spans="1:7" x14ac:dyDescent="0.25">
      <c r="A89" s="24" t="s">
        <v>153</v>
      </c>
      <c r="B89" s="25" t="s">
        <v>7</v>
      </c>
      <c r="C89" s="26" t="s">
        <v>154</v>
      </c>
      <c r="D89" s="27">
        <v>9548801</v>
      </c>
      <c r="E89" s="27">
        <v>9548717.6500000004</v>
      </c>
      <c r="F89" s="128">
        <f t="shared" si="1"/>
        <v>99.999127115540475</v>
      </c>
      <c r="G89" s="12"/>
    </row>
    <row r="90" spans="1:7" ht="23.25" x14ac:dyDescent="0.25">
      <c r="A90" s="24" t="s">
        <v>155</v>
      </c>
      <c r="B90" s="25" t="s">
        <v>7</v>
      </c>
      <c r="C90" s="26" t="s">
        <v>156</v>
      </c>
      <c r="D90" s="27">
        <v>277100</v>
      </c>
      <c r="E90" s="27">
        <v>277100</v>
      </c>
      <c r="F90" s="128">
        <f t="shared" si="1"/>
        <v>100</v>
      </c>
      <c r="G90" s="12"/>
    </row>
    <row r="91" spans="1:7" ht="34.5" x14ac:dyDescent="0.25">
      <c r="A91" s="24" t="s">
        <v>157</v>
      </c>
      <c r="B91" s="25" t="s">
        <v>7</v>
      </c>
      <c r="C91" s="26" t="s">
        <v>158</v>
      </c>
      <c r="D91" s="27">
        <v>277100</v>
      </c>
      <c r="E91" s="27">
        <v>277100</v>
      </c>
      <c r="F91" s="128">
        <f t="shared" si="1"/>
        <v>100</v>
      </c>
      <c r="G91" s="12"/>
    </row>
    <row r="92" spans="1:7" ht="45.75" x14ac:dyDescent="0.25">
      <c r="A92" s="24" t="s">
        <v>159</v>
      </c>
      <c r="B92" s="25" t="s">
        <v>7</v>
      </c>
      <c r="C92" s="26" t="s">
        <v>160</v>
      </c>
      <c r="D92" s="27">
        <v>277100</v>
      </c>
      <c r="E92" s="27">
        <v>277100</v>
      </c>
      <c r="F92" s="128">
        <f t="shared" si="1"/>
        <v>100</v>
      </c>
      <c r="G92" s="12"/>
    </row>
    <row r="93" spans="1:7" x14ac:dyDescent="0.25">
      <c r="A93" s="24" t="s">
        <v>161</v>
      </c>
      <c r="B93" s="25" t="s">
        <v>7</v>
      </c>
      <c r="C93" s="26" t="s">
        <v>162</v>
      </c>
      <c r="D93" s="27">
        <v>7307300</v>
      </c>
      <c r="E93" s="27">
        <v>7307201.5999999996</v>
      </c>
      <c r="F93" s="128">
        <f t="shared" si="1"/>
        <v>99.998653401393128</v>
      </c>
      <c r="G93" s="12"/>
    </row>
    <row r="94" spans="1:7" ht="45.75" x14ac:dyDescent="0.25">
      <c r="A94" s="24" t="s">
        <v>163</v>
      </c>
      <c r="B94" s="25" t="s">
        <v>7</v>
      </c>
      <c r="C94" s="26" t="s">
        <v>164</v>
      </c>
      <c r="D94" s="27">
        <v>578900</v>
      </c>
      <c r="E94" s="27">
        <v>578801.6</v>
      </c>
      <c r="F94" s="128">
        <f t="shared" si="1"/>
        <v>99.983002245638275</v>
      </c>
      <c r="G94" s="12"/>
    </row>
    <row r="95" spans="1:7" ht="57" x14ac:dyDescent="0.25">
      <c r="A95" s="24" t="s">
        <v>165</v>
      </c>
      <c r="B95" s="25" t="s">
        <v>7</v>
      </c>
      <c r="C95" s="26" t="s">
        <v>166</v>
      </c>
      <c r="D95" s="27">
        <v>578900</v>
      </c>
      <c r="E95" s="27">
        <v>578801.6</v>
      </c>
      <c r="F95" s="128">
        <f t="shared" si="1"/>
        <v>99.983002245638275</v>
      </c>
      <c r="G95" s="12"/>
    </row>
    <row r="96" spans="1:7" ht="23.25" x14ac:dyDescent="0.25">
      <c r="A96" s="24" t="s">
        <v>167</v>
      </c>
      <c r="B96" s="25" t="s">
        <v>7</v>
      </c>
      <c r="C96" s="26" t="s">
        <v>168</v>
      </c>
      <c r="D96" s="27">
        <v>6728400</v>
      </c>
      <c r="E96" s="27">
        <v>6728400</v>
      </c>
      <c r="F96" s="128">
        <f t="shared" si="1"/>
        <v>100</v>
      </c>
      <c r="G96" s="12"/>
    </row>
    <row r="97" spans="1:7" ht="23.25" x14ac:dyDescent="0.25">
      <c r="A97" s="24" t="s">
        <v>169</v>
      </c>
      <c r="B97" s="25" t="s">
        <v>7</v>
      </c>
      <c r="C97" s="26" t="s">
        <v>170</v>
      </c>
      <c r="D97" s="27">
        <v>6728400</v>
      </c>
      <c r="E97" s="27">
        <v>6728400</v>
      </c>
      <c r="F97" s="128">
        <f t="shared" si="1"/>
        <v>100</v>
      </c>
      <c r="G97" s="12"/>
    </row>
    <row r="98" spans="1:7" x14ac:dyDescent="0.25">
      <c r="A98" s="24" t="s">
        <v>171</v>
      </c>
      <c r="B98" s="25" t="s">
        <v>7</v>
      </c>
      <c r="C98" s="26" t="s">
        <v>172</v>
      </c>
      <c r="D98" s="27">
        <v>41558.019999999997</v>
      </c>
      <c r="E98" s="27">
        <v>41558.019999999997</v>
      </c>
      <c r="F98" s="128">
        <f t="shared" si="1"/>
        <v>100</v>
      </c>
      <c r="G98" s="12"/>
    </row>
    <row r="99" spans="1:7" ht="23.25" x14ac:dyDescent="0.25">
      <c r="A99" s="24" t="s">
        <v>173</v>
      </c>
      <c r="B99" s="25" t="s">
        <v>7</v>
      </c>
      <c r="C99" s="26" t="s">
        <v>174</v>
      </c>
      <c r="D99" s="27">
        <v>41558.019999999997</v>
      </c>
      <c r="E99" s="27">
        <v>41558.019999999997</v>
      </c>
      <c r="F99" s="128">
        <f t="shared" si="1"/>
        <v>100</v>
      </c>
      <c r="G99" s="12"/>
    </row>
    <row r="100" spans="1:7" ht="57" x14ac:dyDescent="0.25">
      <c r="A100" s="24" t="s">
        <v>175</v>
      </c>
      <c r="B100" s="25" t="s">
        <v>7</v>
      </c>
      <c r="C100" s="26" t="s">
        <v>176</v>
      </c>
      <c r="D100" s="27">
        <v>41558.019999999997</v>
      </c>
      <c r="E100" s="27">
        <v>41558.019999999997</v>
      </c>
      <c r="F100" s="128">
        <f t="shared" si="1"/>
        <v>100</v>
      </c>
      <c r="G100" s="12"/>
    </row>
    <row r="101" spans="1:7" ht="15" customHeight="1" x14ac:dyDescent="0.25">
      <c r="A101" s="8"/>
      <c r="B101" s="8"/>
      <c r="C101" s="8"/>
      <c r="D101" s="8"/>
      <c r="E101" s="8"/>
      <c r="F101" s="8"/>
      <c r="G101" s="8"/>
    </row>
  </sheetData>
  <mergeCells count="10">
    <mergeCell ref="E2:F2"/>
    <mergeCell ref="B6:D6"/>
    <mergeCell ref="B7:D7"/>
    <mergeCell ref="B8:D8"/>
    <mergeCell ref="A9:A11"/>
    <mergeCell ref="B9:B11"/>
    <mergeCell ref="C9:C11"/>
    <mergeCell ref="D9:D11"/>
    <mergeCell ref="E9:E11"/>
    <mergeCell ref="F9:F11"/>
  </mergeCells>
  <pageMargins left="0.39370078740157483" right="0.39370078740157483" top="0.39370078740157483" bottom="0.39370078740157483" header="0.51181102362204722" footer="0.51181102362204722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3"/>
  <sheetViews>
    <sheetView zoomScaleNormal="100" zoomScaleSheetLayoutView="100" workbookViewId="0">
      <selection activeCell="E4" sqref="E4"/>
    </sheetView>
  </sheetViews>
  <sheetFormatPr defaultRowHeight="15" x14ac:dyDescent="0.25"/>
  <cols>
    <col min="1" max="1" width="50.7109375" style="1" customWidth="1"/>
    <col min="2" max="2" width="26.85546875" style="1" customWidth="1"/>
    <col min="3" max="3" width="16.5703125" style="1" customWidth="1"/>
    <col min="4" max="4" width="17.42578125" style="1" customWidth="1"/>
    <col min="5" max="5" width="17.140625" style="1" customWidth="1"/>
    <col min="6" max="16384" width="9.140625" style="1"/>
  </cols>
  <sheetData>
    <row r="1" spans="1:6" ht="14.1" customHeight="1" x14ac:dyDescent="0.25">
      <c r="A1" s="166"/>
      <c r="B1" s="167"/>
      <c r="C1" s="167"/>
      <c r="D1" s="167"/>
      <c r="E1" s="84" t="s">
        <v>595</v>
      </c>
      <c r="F1" s="3"/>
    </row>
    <row r="2" spans="1:6" ht="14.1" customHeight="1" x14ac:dyDescent="0.25">
      <c r="A2" s="85"/>
      <c r="B2" s="86"/>
      <c r="C2" s="86"/>
      <c r="D2" s="148" t="s">
        <v>592</v>
      </c>
      <c r="E2" s="149"/>
      <c r="F2" s="3"/>
    </row>
    <row r="3" spans="1:6" ht="12" customHeight="1" x14ac:dyDescent="0.25">
      <c r="A3" s="87"/>
      <c r="B3" s="87"/>
      <c r="C3" s="87"/>
      <c r="D3" s="84"/>
      <c r="E3" s="84" t="s">
        <v>593</v>
      </c>
      <c r="F3" s="28"/>
    </row>
    <row r="4" spans="1:6" ht="12" customHeight="1" x14ac:dyDescent="0.25">
      <c r="A4" s="88"/>
      <c r="B4" s="88"/>
      <c r="C4" s="88"/>
      <c r="D4" s="84"/>
      <c r="E4" s="84" t="s">
        <v>608</v>
      </c>
      <c r="F4" s="28"/>
    </row>
    <row r="5" spans="1:6" ht="16.5" customHeight="1" x14ac:dyDescent="0.25">
      <c r="A5" s="97"/>
      <c r="B5" s="98" t="s">
        <v>596</v>
      </c>
      <c r="C5" s="97"/>
      <c r="D5" s="97"/>
      <c r="E5" s="97"/>
      <c r="F5" s="100"/>
    </row>
    <row r="6" spans="1:6" ht="21" customHeight="1" x14ac:dyDescent="0.25">
      <c r="A6" s="163" t="s">
        <v>597</v>
      </c>
      <c r="B6" s="164"/>
      <c r="C6" s="164"/>
      <c r="D6" s="164"/>
      <c r="E6" s="164"/>
      <c r="F6" s="31"/>
    </row>
    <row r="7" spans="1:6" ht="15" customHeight="1" x14ac:dyDescent="0.25">
      <c r="A7" s="163" t="s">
        <v>598</v>
      </c>
      <c r="B7" s="164"/>
      <c r="C7" s="164"/>
      <c r="D7" s="164"/>
      <c r="E7" s="164"/>
      <c r="F7" s="101"/>
    </row>
    <row r="8" spans="1:6" ht="13.5" customHeight="1" x14ac:dyDescent="0.25">
      <c r="A8" s="165" t="s">
        <v>599</v>
      </c>
      <c r="B8" s="165"/>
      <c r="C8" s="165"/>
      <c r="D8" s="165"/>
      <c r="E8" s="165"/>
      <c r="F8" s="102"/>
    </row>
    <row r="9" spans="1:6" ht="9" customHeight="1" x14ac:dyDescent="0.25">
      <c r="A9" s="163"/>
      <c r="B9" s="164"/>
      <c r="C9" s="164"/>
      <c r="D9" s="164"/>
      <c r="E9" s="164"/>
      <c r="F9" s="34"/>
    </row>
    <row r="10" spans="1:6" ht="15.75" x14ac:dyDescent="0.25">
      <c r="A10" s="165"/>
      <c r="B10" s="165"/>
      <c r="C10" s="165"/>
      <c r="D10" s="165"/>
      <c r="E10" s="165"/>
      <c r="F10" s="34"/>
    </row>
    <row r="11" spans="1:6" ht="15" customHeight="1" x14ac:dyDescent="0.25">
      <c r="A11" s="156" t="s">
        <v>0</v>
      </c>
      <c r="B11" s="156" t="s">
        <v>177</v>
      </c>
      <c r="C11" s="158" t="s">
        <v>605</v>
      </c>
      <c r="D11" s="158" t="s">
        <v>606</v>
      </c>
      <c r="E11" s="156" t="s">
        <v>588</v>
      </c>
      <c r="F11" s="34"/>
    </row>
    <row r="12" spans="1:6" x14ac:dyDescent="0.25">
      <c r="A12" s="157"/>
      <c r="B12" s="157"/>
      <c r="C12" s="159"/>
      <c r="D12" s="159"/>
      <c r="E12" s="157"/>
      <c r="F12" s="102"/>
    </row>
    <row r="13" spans="1:6" x14ac:dyDescent="0.25">
      <c r="A13" s="157"/>
      <c r="B13" s="157"/>
      <c r="C13" s="159"/>
      <c r="D13" s="159"/>
      <c r="E13" s="157"/>
      <c r="F13" s="34"/>
    </row>
    <row r="14" spans="1:6" ht="15.75" thickBot="1" x14ac:dyDescent="0.3">
      <c r="A14" s="13">
        <v>1</v>
      </c>
      <c r="B14" s="29">
        <v>3</v>
      </c>
      <c r="C14" s="30" t="s">
        <v>3</v>
      </c>
      <c r="D14" s="30" t="s">
        <v>4</v>
      </c>
      <c r="E14" s="140" t="s">
        <v>5</v>
      </c>
      <c r="F14" s="34"/>
    </row>
    <row r="15" spans="1:6" x14ac:dyDescent="0.25">
      <c r="A15" s="107" t="s">
        <v>178</v>
      </c>
      <c r="B15" s="109" t="s">
        <v>8</v>
      </c>
      <c r="C15" s="110">
        <v>28728131.170000002</v>
      </c>
      <c r="D15" s="134">
        <v>28643759.969999999</v>
      </c>
      <c r="E15" s="105">
        <f t="shared" ref="E15:E78" si="0">SUM(D15/C15*100)</f>
        <v>99.706311560954902</v>
      </c>
      <c r="F15" s="102"/>
    </row>
    <row r="16" spans="1:6" ht="15.75" x14ac:dyDescent="0.25">
      <c r="A16" s="122"/>
      <c r="B16" s="111"/>
      <c r="C16" s="123"/>
      <c r="D16" s="122"/>
      <c r="E16" s="112"/>
      <c r="F16" s="102"/>
    </row>
    <row r="17" spans="1:6" x14ac:dyDescent="0.25">
      <c r="A17" s="113" t="s">
        <v>179</v>
      </c>
      <c r="B17" s="103" t="s">
        <v>180</v>
      </c>
      <c r="C17" s="124">
        <v>7693720</v>
      </c>
      <c r="D17" s="135">
        <v>7651760.79</v>
      </c>
      <c r="E17" s="105">
        <f t="shared" si="0"/>
        <v>99.454630399858587</v>
      </c>
      <c r="F17" s="102"/>
    </row>
    <row r="18" spans="1:6" ht="23.25" x14ac:dyDescent="0.25">
      <c r="A18" s="114" t="s">
        <v>181</v>
      </c>
      <c r="B18" s="103" t="s">
        <v>182</v>
      </c>
      <c r="C18" s="125">
        <v>619530</v>
      </c>
      <c r="D18" s="136">
        <v>610868.79</v>
      </c>
      <c r="E18" s="105">
        <f t="shared" si="0"/>
        <v>98.601970848869314</v>
      </c>
      <c r="F18" s="102"/>
    </row>
    <row r="19" spans="1:6" ht="23.25" x14ac:dyDescent="0.25">
      <c r="A19" s="114" t="s">
        <v>183</v>
      </c>
      <c r="B19" s="103" t="s">
        <v>184</v>
      </c>
      <c r="C19" s="125">
        <v>619530</v>
      </c>
      <c r="D19" s="136">
        <v>610868.79</v>
      </c>
      <c r="E19" s="105">
        <f t="shared" si="0"/>
        <v>98.601970848869314</v>
      </c>
      <c r="F19" s="102"/>
    </row>
    <row r="20" spans="1:6" x14ac:dyDescent="0.25">
      <c r="A20" s="114" t="s">
        <v>185</v>
      </c>
      <c r="B20" s="103" t="s">
        <v>186</v>
      </c>
      <c r="C20" s="125">
        <v>619530</v>
      </c>
      <c r="D20" s="136">
        <v>610868.79</v>
      </c>
      <c r="E20" s="105">
        <f t="shared" si="0"/>
        <v>98.601970848869314</v>
      </c>
      <c r="F20" s="102"/>
    </row>
    <row r="21" spans="1:6" ht="45.75" x14ac:dyDescent="0.25">
      <c r="A21" s="114" t="s">
        <v>187</v>
      </c>
      <c r="B21" s="103" t="s">
        <v>188</v>
      </c>
      <c r="C21" s="125">
        <v>619398</v>
      </c>
      <c r="D21" s="136">
        <v>610736.86</v>
      </c>
      <c r="E21" s="105">
        <f t="shared" si="0"/>
        <v>98.601684215964539</v>
      </c>
      <c r="F21" s="102"/>
    </row>
    <row r="22" spans="1:6" ht="23.25" x14ac:dyDescent="0.25">
      <c r="A22" s="114" t="s">
        <v>189</v>
      </c>
      <c r="B22" s="103" t="s">
        <v>190</v>
      </c>
      <c r="C22" s="125">
        <v>619398</v>
      </c>
      <c r="D22" s="136">
        <v>610736.86</v>
      </c>
      <c r="E22" s="105">
        <f t="shared" si="0"/>
        <v>98.601684215964539</v>
      </c>
      <c r="F22" s="102"/>
    </row>
    <row r="23" spans="1:6" x14ac:dyDescent="0.25">
      <c r="A23" s="114" t="s">
        <v>191</v>
      </c>
      <c r="B23" s="103" t="s">
        <v>192</v>
      </c>
      <c r="C23" s="125" t="s">
        <v>9</v>
      </c>
      <c r="D23" s="136">
        <v>478455.16</v>
      </c>
      <c r="E23" s="105" t="e">
        <f t="shared" si="0"/>
        <v>#VALUE!</v>
      </c>
      <c r="F23" s="102"/>
    </row>
    <row r="24" spans="1:6" ht="34.5" x14ac:dyDescent="0.25">
      <c r="A24" s="114" t="s">
        <v>193</v>
      </c>
      <c r="B24" s="103" t="s">
        <v>194</v>
      </c>
      <c r="C24" s="125" t="s">
        <v>9</v>
      </c>
      <c r="D24" s="136">
        <v>132281.70000000001</v>
      </c>
      <c r="E24" s="105" t="e">
        <f t="shared" si="0"/>
        <v>#VALUE!</v>
      </c>
      <c r="F24" s="102"/>
    </row>
    <row r="25" spans="1:6" x14ac:dyDescent="0.25">
      <c r="A25" s="114" t="s">
        <v>195</v>
      </c>
      <c r="B25" s="103" t="s">
        <v>196</v>
      </c>
      <c r="C25" s="125">
        <v>132</v>
      </c>
      <c r="D25" s="136">
        <v>131.93</v>
      </c>
      <c r="E25" s="105">
        <f t="shared" si="0"/>
        <v>99.946969696969703</v>
      </c>
      <c r="F25" s="102"/>
    </row>
    <row r="26" spans="1:6" x14ac:dyDescent="0.25">
      <c r="A26" s="114" t="s">
        <v>197</v>
      </c>
      <c r="B26" s="103" t="s">
        <v>198</v>
      </c>
      <c r="C26" s="125">
        <v>132</v>
      </c>
      <c r="D26" s="136">
        <v>131.93</v>
      </c>
      <c r="E26" s="105">
        <f t="shared" si="0"/>
        <v>99.946969696969703</v>
      </c>
      <c r="F26" s="102"/>
    </row>
    <row r="27" spans="1:6" x14ac:dyDescent="0.25">
      <c r="A27" s="114" t="s">
        <v>199</v>
      </c>
      <c r="B27" s="103" t="s">
        <v>200</v>
      </c>
      <c r="C27" s="125" t="s">
        <v>9</v>
      </c>
      <c r="D27" s="136">
        <v>131.93</v>
      </c>
      <c r="E27" s="105" t="e">
        <f t="shared" si="0"/>
        <v>#VALUE!</v>
      </c>
      <c r="F27" s="102"/>
    </row>
    <row r="28" spans="1:6" ht="34.5" x14ac:dyDescent="0.25">
      <c r="A28" s="114" t="s">
        <v>201</v>
      </c>
      <c r="B28" s="103" t="s">
        <v>202</v>
      </c>
      <c r="C28" s="125">
        <v>4302320</v>
      </c>
      <c r="D28" s="136">
        <v>4280712.95</v>
      </c>
      <c r="E28" s="105">
        <f t="shared" si="0"/>
        <v>99.497781429554294</v>
      </c>
      <c r="F28" s="102"/>
    </row>
    <row r="29" spans="1:6" ht="23.25" x14ac:dyDescent="0.25">
      <c r="A29" s="114" t="s">
        <v>183</v>
      </c>
      <c r="B29" s="103" t="s">
        <v>203</v>
      </c>
      <c r="C29" s="125">
        <v>4302320</v>
      </c>
      <c r="D29" s="136">
        <v>4280712.95</v>
      </c>
      <c r="E29" s="105">
        <f t="shared" si="0"/>
        <v>99.497781429554294</v>
      </c>
      <c r="F29" s="102"/>
    </row>
    <row r="30" spans="1:6" x14ac:dyDescent="0.25">
      <c r="A30" s="114" t="s">
        <v>204</v>
      </c>
      <c r="B30" s="103" t="s">
        <v>205</v>
      </c>
      <c r="C30" s="125">
        <v>4209650</v>
      </c>
      <c r="D30" s="136">
        <v>4188042.95</v>
      </c>
      <c r="E30" s="105">
        <f t="shared" si="0"/>
        <v>99.48672573729408</v>
      </c>
      <c r="F30" s="102"/>
    </row>
    <row r="31" spans="1:6" ht="45.75" x14ac:dyDescent="0.25">
      <c r="A31" s="114" t="s">
        <v>187</v>
      </c>
      <c r="B31" s="103" t="s">
        <v>206</v>
      </c>
      <c r="C31" s="125">
        <v>3700945</v>
      </c>
      <c r="D31" s="136">
        <v>3693189.81</v>
      </c>
      <c r="E31" s="105">
        <f t="shared" si="0"/>
        <v>99.790453789505122</v>
      </c>
      <c r="F31" s="102"/>
    </row>
    <row r="32" spans="1:6" ht="23.25" x14ac:dyDescent="0.25">
      <c r="A32" s="114" t="s">
        <v>189</v>
      </c>
      <c r="B32" s="103" t="s">
        <v>207</v>
      </c>
      <c r="C32" s="125">
        <v>3700945</v>
      </c>
      <c r="D32" s="136">
        <v>3693189.81</v>
      </c>
      <c r="E32" s="105">
        <f t="shared" si="0"/>
        <v>99.790453789505122</v>
      </c>
      <c r="F32" s="102"/>
    </row>
    <row r="33" spans="1:6" x14ac:dyDescent="0.25">
      <c r="A33" s="114" t="s">
        <v>191</v>
      </c>
      <c r="B33" s="103" t="s">
        <v>208</v>
      </c>
      <c r="C33" s="125" t="s">
        <v>9</v>
      </c>
      <c r="D33" s="136">
        <v>2847889.81</v>
      </c>
      <c r="E33" s="105" t="e">
        <f t="shared" si="0"/>
        <v>#VALUE!</v>
      </c>
      <c r="F33" s="102"/>
    </row>
    <row r="34" spans="1:6" ht="34.5" x14ac:dyDescent="0.25">
      <c r="A34" s="114" t="s">
        <v>193</v>
      </c>
      <c r="B34" s="103" t="s">
        <v>209</v>
      </c>
      <c r="C34" s="125" t="s">
        <v>9</v>
      </c>
      <c r="D34" s="136">
        <v>845300</v>
      </c>
      <c r="E34" s="105" t="e">
        <f t="shared" si="0"/>
        <v>#VALUE!</v>
      </c>
      <c r="F34" s="102"/>
    </row>
    <row r="35" spans="1:6" ht="23.25" x14ac:dyDescent="0.25">
      <c r="A35" s="114" t="s">
        <v>210</v>
      </c>
      <c r="B35" s="103" t="s">
        <v>211</v>
      </c>
      <c r="C35" s="125">
        <v>507050</v>
      </c>
      <c r="D35" s="136">
        <v>493243.91</v>
      </c>
      <c r="E35" s="105">
        <f t="shared" si="0"/>
        <v>97.277173848732858</v>
      </c>
      <c r="F35" s="102"/>
    </row>
    <row r="36" spans="1:6" ht="23.25" x14ac:dyDescent="0.25">
      <c r="A36" s="114" t="s">
        <v>212</v>
      </c>
      <c r="B36" s="103" t="s">
        <v>213</v>
      </c>
      <c r="C36" s="125">
        <v>507050</v>
      </c>
      <c r="D36" s="136">
        <v>493243.91</v>
      </c>
      <c r="E36" s="105">
        <f t="shared" si="0"/>
        <v>97.277173848732858</v>
      </c>
      <c r="F36" s="102"/>
    </row>
    <row r="37" spans="1:6" x14ac:dyDescent="0.25">
      <c r="A37" s="114" t="s">
        <v>214</v>
      </c>
      <c r="B37" s="103" t="s">
        <v>215</v>
      </c>
      <c r="C37" s="125" t="s">
        <v>9</v>
      </c>
      <c r="D37" s="136">
        <v>204549.21</v>
      </c>
      <c r="E37" s="105" t="e">
        <f t="shared" si="0"/>
        <v>#VALUE!</v>
      </c>
      <c r="F37" s="102"/>
    </row>
    <row r="38" spans="1:6" x14ac:dyDescent="0.25">
      <c r="A38" s="114" t="s">
        <v>216</v>
      </c>
      <c r="B38" s="103" t="s">
        <v>217</v>
      </c>
      <c r="C38" s="125" t="s">
        <v>9</v>
      </c>
      <c r="D38" s="136">
        <v>288694.7</v>
      </c>
      <c r="E38" s="105" t="e">
        <f t="shared" si="0"/>
        <v>#VALUE!</v>
      </c>
      <c r="F38" s="102"/>
    </row>
    <row r="39" spans="1:6" x14ac:dyDescent="0.25">
      <c r="A39" s="114" t="s">
        <v>195</v>
      </c>
      <c r="B39" s="103" t="s">
        <v>218</v>
      </c>
      <c r="C39" s="125">
        <v>1655</v>
      </c>
      <c r="D39" s="136">
        <v>1609.23</v>
      </c>
      <c r="E39" s="105">
        <f t="shared" si="0"/>
        <v>97.234441087613305</v>
      </c>
      <c r="F39" s="102"/>
    </row>
    <row r="40" spans="1:6" x14ac:dyDescent="0.25">
      <c r="A40" s="114" t="s">
        <v>197</v>
      </c>
      <c r="B40" s="103" t="s">
        <v>219</v>
      </c>
      <c r="C40" s="125">
        <v>1655</v>
      </c>
      <c r="D40" s="136">
        <v>1609.23</v>
      </c>
      <c r="E40" s="105">
        <f t="shared" si="0"/>
        <v>97.234441087613305</v>
      </c>
      <c r="F40" s="102"/>
    </row>
    <row r="41" spans="1:6" x14ac:dyDescent="0.25">
      <c r="A41" s="114" t="s">
        <v>220</v>
      </c>
      <c r="B41" s="103" t="s">
        <v>221</v>
      </c>
      <c r="C41" s="125" t="s">
        <v>9</v>
      </c>
      <c r="D41" s="136">
        <v>1456</v>
      </c>
      <c r="E41" s="105" t="e">
        <f t="shared" si="0"/>
        <v>#VALUE!</v>
      </c>
      <c r="F41" s="102"/>
    </row>
    <row r="42" spans="1:6" x14ac:dyDescent="0.25">
      <c r="A42" s="114" t="s">
        <v>199</v>
      </c>
      <c r="B42" s="103" t="s">
        <v>222</v>
      </c>
      <c r="C42" s="125" t="s">
        <v>9</v>
      </c>
      <c r="D42" s="136">
        <v>153.22999999999999</v>
      </c>
      <c r="E42" s="105" t="e">
        <f t="shared" si="0"/>
        <v>#VALUE!</v>
      </c>
      <c r="F42" s="102"/>
    </row>
    <row r="43" spans="1:6" x14ac:dyDescent="0.25">
      <c r="A43" s="114" t="s">
        <v>223</v>
      </c>
      <c r="B43" s="103" t="s">
        <v>224</v>
      </c>
      <c r="C43" s="125">
        <v>92670</v>
      </c>
      <c r="D43" s="136">
        <v>92670</v>
      </c>
      <c r="E43" s="105">
        <f t="shared" si="0"/>
        <v>100</v>
      </c>
      <c r="F43" s="102"/>
    </row>
    <row r="44" spans="1:6" ht="34.5" x14ac:dyDescent="0.25">
      <c r="A44" s="114" t="s">
        <v>225</v>
      </c>
      <c r="B44" s="103" t="s">
        <v>226</v>
      </c>
      <c r="C44" s="125">
        <v>72270</v>
      </c>
      <c r="D44" s="136">
        <v>72270</v>
      </c>
      <c r="E44" s="105">
        <f t="shared" si="0"/>
        <v>100</v>
      </c>
      <c r="F44" s="102"/>
    </row>
    <row r="45" spans="1:6" ht="45.75" x14ac:dyDescent="0.25">
      <c r="A45" s="114" t="s">
        <v>187</v>
      </c>
      <c r="B45" s="103" t="s">
        <v>227</v>
      </c>
      <c r="C45" s="125">
        <v>72270</v>
      </c>
      <c r="D45" s="136">
        <v>72270</v>
      </c>
      <c r="E45" s="105">
        <f t="shared" si="0"/>
        <v>100</v>
      </c>
      <c r="F45" s="102"/>
    </row>
    <row r="46" spans="1:6" ht="23.25" x14ac:dyDescent="0.25">
      <c r="A46" s="114" t="s">
        <v>189</v>
      </c>
      <c r="B46" s="103" t="s">
        <v>228</v>
      </c>
      <c r="C46" s="125">
        <v>72270</v>
      </c>
      <c r="D46" s="136">
        <v>72270</v>
      </c>
      <c r="E46" s="105">
        <f t="shared" si="0"/>
        <v>100</v>
      </c>
      <c r="F46" s="102"/>
    </row>
    <row r="47" spans="1:6" x14ac:dyDescent="0.25">
      <c r="A47" s="114" t="s">
        <v>191</v>
      </c>
      <c r="B47" s="103" t="s">
        <v>229</v>
      </c>
      <c r="C47" s="125" t="s">
        <v>9</v>
      </c>
      <c r="D47" s="136">
        <v>55472.83</v>
      </c>
      <c r="E47" s="105" t="e">
        <f t="shared" si="0"/>
        <v>#VALUE!</v>
      </c>
      <c r="F47" s="102"/>
    </row>
    <row r="48" spans="1:6" ht="34.5" x14ac:dyDescent="0.25">
      <c r="A48" s="114" t="s">
        <v>193</v>
      </c>
      <c r="B48" s="103" t="s">
        <v>230</v>
      </c>
      <c r="C48" s="125" t="s">
        <v>9</v>
      </c>
      <c r="D48" s="136">
        <v>16797.169999999998</v>
      </c>
      <c r="E48" s="105" t="e">
        <f t="shared" si="0"/>
        <v>#VALUE!</v>
      </c>
      <c r="F48" s="102"/>
    </row>
    <row r="49" spans="1:6" x14ac:dyDescent="0.25">
      <c r="A49" s="114" t="s">
        <v>231</v>
      </c>
      <c r="B49" s="103" t="s">
        <v>232</v>
      </c>
      <c r="C49" s="125">
        <v>17000</v>
      </c>
      <c r="D49" s="136">
        <v>17000</v>
      </c>
      <c r="E49" s="105">
        <f t="shared" si="0"/>
        <v>100</v>
      </c>
      <c r="F49" s="102"/>
    </row>
    <row r="50" spans="1:6" x14ac:dyDescent="0.25">
      <c r="A50" s="114" t="s">
        <v>195</v>
      </c>
      <c r="B50" s="103" t="s">
        <v>233</v>
      </c>
      <c r="C50" s="125">
        <v>17000</v>
      </c>
      <c r="D50" s="136">
        <v>17000</v>
      </c>
      <c r="E50" s="105">
        <f t="shared" si="0"/>
        <v>100</v>
      </c>
      <c r="F50" s="102"/>
    </row>
    <row r="51" spans="1:6" x14ac:dyDescent="0.25">
      <c r="A51" s="114" t="s">
        <v>197</v>
      </c>
      <c r="B51" s="103" t="s">
        <v>234</v>
      </c>
      <c r="C51" s="125">
        <v>17000</v>
      </c>
      <c r="D51" s="136">
        <v>17000</v>
      </c>
      <c r="E51" s="105">
        <f t="shared" si="0"/>
        <v>100</v>
      </c>
      <c r="F51" s="102"/>
    </row>
    <row r="52" spans="1:6" x14ac:dyDescent="0.25">
      <c r="A52" s="114" t="s">
        <v>235</v>
      </c>
      <c r="B52" s="103" t="s">
        <v>236</v>
      </c>
      <c r="C52" s="125" t="s">
        <v>9</v>
      </c>
      <c r="D52" s="136">
        <v>17000</v>
      </c>
      <c r="E52" s="105" t="e">
        <f t="shared" si="0"/>
        <v>#VALUE!</v>
      </c>
      <c r="F52" s="102"/>
    </row>
    <row r="53" spans="1:6" ht="23.25" x14ac:dyDescent="0.25">
      <c r="A53" s="114" t="s">
        <v>237</v>
      </c>
      <c r="B53" s="103" t="s">
        <v>238</v>
      </c>
      <c r="C53" s="125">
        <v>3400</v>
      </c>
      <c r="D53" s="136">
        <v>3400</v>
      </c>
      <c r="E53" s="105">
        <f t="shared" si="0"/>
        <v>100</v>
      </c>
      <c r="F53" s="102"/>
    </row>
    <row r="54" spans="1:6" x14ac:dyDescent="0.25">
      <c r="A54" s="114" t="s">
        <v>195</v>
      </c>
      <c r="B54" s="103" t="s">
        <v>239</v>
      </c>
      <c r="C54" s="125">
        <v>3400</v>
      </c>
      <c r="D54" s="136">
        <v>3400</v>
      </c>
      <c r="E54" s="105">
        <f t="shared" si="0"/>
        <v>100</v>
      </c>
      <c r="F54" s="102"/>
    </row>
    <row r="55" spans="1:6" x14ac:dyDescent="0.25">
      <c r="A55" s="114" t="s">
        <v>197</v>
      </c>
      <c r="B55" s="103" t="s">
        <v>240</v>
      </c>
      <c r="C55" s="125">
        <v>3400</v>
      </c>
      <c r="D55" s="136">
        <v>3400</v>
      </c>
      <c r="E55" s="105">
        <f t="shared" si="0"/>
        <v>100</v>
      </c>
      <c r="F55" s="102"/>
    </row>
    <row r="56" spans="1:6" x14ac:dyDescent="0.25">
      <c r="A56" s="114" t="s">
        <v>235</v>
      </c>
      <c r="B56" s="103" t="s">
        <v>241</v>
      </c>
      <c r="C56" s="125" t="s">
        <v>9</v>
      </c>
      <c r="D56" s="136">
        <v>3400</v>
      </c>
      <c r="E56" s="105" t="e">
        <f t="shared" si="0"/>
        <v>#VALUE!</v>
      </c>
      <c r="F56" s="102"/>
    </row>
    <row r="57" spans="1:6" x14ac:dyDescent="0.25">
      <c r="A57" s="114" t="s">
        <v>242</v>
      </c>
      <c r="B57" s="103" t="s">
        <v>243</v>
      </c>
      <c r="C57" s="125">
        <v>500000</v>
      </c>
      <c r="D57" s="136">
        <v>500000</v>
      </c>
      <c r="E57" s="105">
        <f t="shared" si="0"/>
        <v>100</v>
      </c>
      <c r="F57" s="102"/>
    </row>
    <row r="58" spans="1:6" ht="23.25" x14ac:dyDescent="0.25">
      <c r="A58" s="114" t="s">
        <v>183</v>
      </c>
      <c r="B58" s="103" t="s">
        <v>244</v>
      </c>
      <c r="C58" s="125">
        <v>500000</v>
      </c>
      <c r="D58" s="136">
        <v>500000</v>
      </c>
      <c r="E58" s="105">
        <f t="shared" si="0"/>
        <v>100</v>
      </c>
      <c r="F58" s="102"/>
    </row>
    <row r="59" spans="1:6" ht="23.25" x14ac:dyDescent="0.25">
      <c r="A59" s="114" t="s">
        <v>245</v>
      </c>
      <c r="B59" s="103" t="s">
        <v>246</v>
      </c>
      <c r="C59" s="125">
        <v>500000</v>
      </c>
      <c r="D59" s="136">
        <v>500000</v>
      </c>
      <c r="E59" s="105">
        <f t="shared" si="0"/>
        <v>100</v>
      </c>
      <c r="F59" s="102"/>
    </row>
    <row r="60" spans="1:6" x14ac:dyDescent="0.25">
      <c r="A60" s="114" t="s">
        <v>195</v>
      </c>
      <c r="B60" s="103" t="s">
        <v>247</v>
      </c>
      <c r="C60" s="125">
        <v>500000</v>
      </c>
      <c r="D60" s="136">
        <v>500000</v>
      </c>
      <c r="E60" s="105">
        <f t="shared" si="0"/>
        <v>100</v>
      </c>
      <c r="F60" s="102"/>
    </row>
    <row r="61" spans="1:6" x14ac:dyDescent="0.25">
      <c r="A61" s="114" t="s">
        <v>248</v>
      </c>
      <c r="B61" s="103" t="s">
        <v>249</v>
      </c>
      <c r="C61" s="125">
        <v>500000</v>
      </c>
      <c r="D61" s="136">
        <v>500000</v>
      </c>
      <c r="E61" s="105">
        <f t="shared" si="0"/>
        <v>100</v>
      </c>
      <c r="F61" s="102"/>
    </row>
    <row r="62" spans="1:6" x14ac:dyDescent="0.25">
      <c r="A62" s="114" t="s">
        <v>250</v>
      </c>
      <c r="B62" s="103" t="s">
        <v>251</v>
      </c>
      <c r="C62" s="125">
        <v>2271870</v>
      </c>
      <c r="D62" s="136">
        <v>2260179.0500000003</v>
      </c>
      <c r="E62" s="105">
        <f t="shared" si="0"/>
        <v>99.485404094424439</v>
      </c>
      <c r="F62" s="102"/>
    </row>
    <row r="63" spans="1:6" ht="23.25" x14ac:dyDescent="0.25">
      <c r="A63" s="114" t="s">
        <v>183</v>
      </c>
      <c r="B63" s="103" t="s">
        <v>252</v>
      </c>
      <c r="C63" s="125">
        <v>2059070</v>
      </c>
      <c r="D63" s="136">
        <v>2047967.3699999999</v>
      </c>
      <c r="E63" s="105">
        <f t="shared" si="0"/>
        <v>99.460793950667053</v>
      </c>
      <c r="F63" s="102"/>
    </row>
    <row r="64" spans="1:6" x14ac:dyDescent="0.25">
      <c r="A64" s="114" t="s">
        <v>253</v>
      </c>
      <c r="B64" s="103" t="s">
        <v>254</v>
      </c>
      <c r="C64" s="125">
        <v>1906612</v>
      </c>
      <c r="D64" s="136">
        <v>1900047.67</v>
      </c>
      <c r="E64" s="105">
        <f t="shared" si="0"/>
        <v>99.655707086706684</v>
      </c>
      <c r="F64" s="102"/>
    </row>
    <row r="65" spans="1:6" ht="45.75" x14ac:dyDescent="0.25">
      <c r="A65" s="114" t="s">
        <v>187</v>
      </c>
      <c r="B65" s="103" t="s">
        <v>255</v>
      </c>
      <c r="C65" s="125">
        <v>1794580</v>
      </c>
      <c r="D65" s="136">
        <v>1788233.9</v>
      </c>
      <c r="E65" s="105">
        <f t="shared" si="0"/>
        <v>99.646374081957887</v>
      </c>
      <c r="F65" s="102"/>
    </row>
    <row r="66" spans="1:6" x14ac:dyDescent="0.25">
      <c r="A66" s="114" t="s">
        <v>256</v>
      </c>
      <c r="B66" s="103" t="s">
        <v>257</v>
      </c>
      <c r="C66" s="125">
        <v>1794580</v>
      </c>
      <c r="D66" s="136">
        <v>1788233.9</v>
      </c>
      <c r="E66" s="105">
        <f t="shared" si="0"/>
        <v>99.646374081957887</v>
      </c>
      <c r="F66" s="102"/>
    </row>
    <row r="67" spans="1:6" x14ac:dyDescent="0.25">
      <c r="A67" s="114" t="s">
        <v>258</v>
      </c>
      <c r="B67" s="103" t="s">
        <v>259</v>
      </c>
      <c r="C67" s="125" t="s">
        <v>9</v>
      </c>
      <c r="D67" s="136">
        <v>1395379</v>
      </c>
      <c r="E67" s="105" t="e">
        <f t="shared" si="0"/>
        <v>#VALUE!</v>
      </c>
      <c r="F67" s="102"/>
    </row>
    <row r="68" spans="1:6" ht="34.5" x14ac:dyDescent="0.25">
      <c r="A68" s="114" t="s">
        <v>260</v>
      </c>
      <c r="B68" s="103" t="s">
        <v>261</v>
      </c>
      <c r="C68" s="125" t="s">
        <v>9</v>
      </c>
      <c r="D68" s="136">
        <v>392854.9</v>
      </c>
      <c r="E68" s="105" t="e">
        <f t="shared" si="0"/>
        <v>#VALUE!</v>
      </c>
      <c r="F68" s="102"/>
    </row>
    <row r="69" spans="1:6" ht="23.25" x14ac:dyDescent="0.25">
      <c r="A69" s="114" t="s">
        <v>210</v>
      </c>
      <c r="B69" s="103" t="s">
        <v>262</v>
      </c>
      <c r="C69" s="125">
        <v>101860</v>
      </c>
      <c r="D69" s="136">
        <v>101641.78</v>
      </c>
      <c r="E69" s="105">
        <f t="shared" si="0"/>
        <v>99.785764775181619</v>
      </c>
      <c r="F69" s="102"/>
    </row>
    <row r="70" spans="1:6" ht="23.25" x14ac:dyDescent="0.25">
      <c r="A70" s="114" t="s">
        <v>212</v>
      </c>
      <c r="B70" s="103" t="s">
        <v>263</v>
      </c>
      <c r="C70" s="125">
        <v>101860</v>
      </c>
      <c r="D70" s="136">
        <v>101641.78</v>
      </c>
      <c r="E70" s="105">
        <f t="shared" si="0"/>
        <v>99.785764775181619</v>
      </c>
      <c r="F70" s="102"/>
    </row>
    <row r="71" spans="1:6" x14ac:dyDescent="0.25">
      <c r="A71" s="114" t="s">
        <v>214</v>
      </c>
      <c r="B71" s="103" t="s">
        <v>264</v>
      </c>
      <c r="C71" s="125" t="s">
        <v>9</v>
      </c>
      <c r="D71" s="136">
        <v>101641.78</v>
      </c>
      <c r="E71" s="105" t="e">
        <f t="shared" si="0"/>
        <v>#VALUE!</v>
      </c>
      <c r="F71" s="102"/>
    </row>
    <row r="72" spans="1:6" x14ac:dyDescent="0.25">
      <c r="A72" s="114" t="s">
        <v>195</v>
      </c>
      <c r="B72" s="103" t="s">
        <v>265</v>
      </c>
      <c r="C72" s="125">
        <v>10172</v>
      </c>
      <c r="D72" s="136">
        <v>10171.99</v>
      </c>
      <c r="E72" s="105">
        <f t="shared" si="0"/>
        <v>99.999901690916232</v>
      </c>
      <c r="F72" s="102"/>
    </row>
    <row r="73" spans="1:6" x14ac:dyDescent="0.25">
      <c r="A73" s="114" t="s">
        <v>266</v>
      </c>
      <c r="B73" s="103" t="s">
        <v>267</v>
      </c>
      <c r="C73" s="125">
        <v>10000</v>
      </c>
      <c r="D73" s="136">
        <v>10000</v>
      </c>
      <c r="E73" s="105">
        <f t="shared" si="0"/>
        <v>100</v>
      </c>
      <c r="F73" s="102"/>
    </row>
    <row r="74" spans="1:6" ht="23.25" x14ac:dyDescent="0.25">
      <c r="A74" s="114" t="s">
        <v>268</v>
      </c>
      <c r="B74" s="103" t="s">
        <v>269</v>
      </c>
      <c r="C74" s="125" t="s">
        <v>9</v>
      </c>
      <c r="D74" s="136">
        <v>10000</v>
      </c>
      <c r="E74" s="105" t="e">
        <f t="shared" si="0"/>
        <v>#VALUE!</v>
      </c>
      <c r="F74" s="102"/>
    </row>
    <row r="75" spans="1:6" x14ac:dyDescent="0.25">
      <c r="A75" s="114" t="s">
        <v>197</v>
      </c>
      <c r="B75" s="103" t="s">
        <v>270</v>
      </c>
      <c r="C75" s="125">
        <v>172</v>
      </c>
      <c r="D75" s="136">
        <v>171.99</v>
      </c>
      <c r="E75" s="105">
        <f t="shared" si="0"/>
        <v>99.994186046511629</v>
      </c>
      <c r="F75" s="102"/>
    </row>
    <row r="76" spans="1:6" x14ac:dyDescent="0.25">
      <c r="A76" s="114" t="s">
        <v>199</v>
      </c>
      <c r="B76" s="103" t="s">
        <v>271</v>
      </c>
      <c r="C76" s="125" t="s">
        <v>9</v>
      </c>
      <c r="D76" s="136">
        <v>171.99</v>
      </c>
      <c r="E76" s="105" t="e">
        <f t="shared" si="0"/>
        <v>#VALUE!</v>
      </c>
      <c r="F76" s="102"/>
    </row>
    <row r="77" spans="1:6" x14ac:dyDescent="0.25">
      <c r="A77" s="114" t="s">
        <v>272</v>
      </c>
      <c r="B77" s="103" t="s">
        <v>273</v>
      </c>
      <c r="C77" s="125">
        <v>144858</v>
      </c>
      <c r="D77" s="136">
        <v>140319.70000000001</v>
      </c>
      <c r="E77" s="105">
        <f t="shared" si="0"/>
        <v>96.867069820099687</v>
      </c>
      <c r="F77" s="102"/>
    </row>
    <row r="78" spans="1:6" ht="23.25" x14ac:dyDescent="0.25">
      <c r="A78" s="114" t="s">
        <v>210</v>
      </c>
      <c r="B78" s="103" t="s">
        <v>274</v>
      </c>
      <c r="C78" s="125">
        <v>142890</v>
      </c>
      <c r="D78" s="136">
        <v>138399.70000000001</v>
      </c>
      <c r="E78" s="105">
        <f t="shared" si="0"/>
        <v>96.857512772062435</v>
      </c>
      <c r="F78" s="102"/>
    </row>
    <row r="79" spans="1:6" ht="23.25" x14ac:dyDescent="0.25">
      <c r="A79" s="114" t="s">
        <v>212</v>
      </c>
      <c r="B79" s="103" t="s">
        <v>275</v>
      </c>
      <c r="C79" s="125">
        <v>142890</v>
      </c>
      <c r="D79" s="136">
        <v>138399.70000000001</v>
      </c>
      <c r="E79" s="105">
        <f t="shared" ref="E79:E142" si="1">SUM(D79/C79*100)</f>
        <v>96.857512772062435</v>
      </c>
      <c r="F79" s="102"/>
    </row>
    <row r="80" spans="1:6" x14ac:dyDescent="0.25">
      <c r="A80" s="114" t="s">
        <v>214</v>
      </c>
      <c r="B80" s="103" t="s">
        <v>276</v>
      </c>
      <c r="C80" s="125" t="s">
        <v>9</v>
      </c>
      <c r="D80" s="136">
        <v>138399.70000000001</v>
      </c>
      <c r="E80" s="105" t="e">
        <f t="shared" si="1"/>
        <v>#VALUE!</v>
      </c>
      <c r="F80" s="102"/>
    </row>
    <row r="81" spans="1:6" x14ac:dyDescent="0.25">
      <c r="A81" s="114" t="s">
        <v>195</v>
      </c>
      <c r="B81" s="103" t="s">
        <v>277</v>
      </c>
      <c r="C81" s="125">
        <v>1968</v>
      </c>
      <c r="D81" s="136">
        <v>1920</v>
      </c>
      <c r="E81" s="105">
        <f t="shared" si="1"/>
        <v>97.560975609756099</v>
      </c>
      <c r="F81" s="102"/>
    </row>
    <row r="82" spans="1:6" x14ac:dyDescent="0.25">
      <c r="A82" s="114" t="s">
        <v>197</v>
      </c>
      <c r="B82" s="103" t="s">
        <v>278</v>
      </c>
      <c r="C82" s="125">
        <v>1968</v>
      </c>
      <c r="D82" s="136">
        <v>1920</v>
      </c>
      <c r="E82" s="105">
        <f t="shared" si="1"/>
        <v>97.560975609756099</v>
      </c>
      <c r="F82" s="102"/>
    </row>
    <row r="83" spans="1:6" x14ac:dyDescent="0.25">
      <c r="A83" s="114" t="s">
        <v>199</v>
      </c>
      <c r="B83" s="103" t="s">
        <v>279</v>
      </c>
      <c r="C83" s="125" t="s">
        <v>9</v>
      </c>
      <c r="D83" s="136">
        <v>1920</v>
      </c>
      <c r="E83" s="105" t="e">
        <f t="shared" si="1"/>
        <v>#VALUE!</v>
      </c>
      <c r="F83" s="102"/>
    </row>
    <row r="84" spans="1:6" x14ac:dyDescent="0.25">
      <c r="A84" s="114" t="s">
        <v>280</v>
      </c>
      <c r="B84" s="103" t="s">
        <v>281</v>
      </c>
      <c r="C84" s="125">
        <v>1000</v>
      </c>
      <c r="D84" s="136">
        <v>1000</v>
      </c>
      <c r="E84" s="105">
        <f t="shared" si="1"/>
        <v>100</v>
      </c>
      <c r="F84" s="102"/>
    </row>
    <row r="85" spans="1:6" x14ac:dyDescent="0.25">
      <c r="A85" s="114" t="s">
        <v>195</v>
      </c>
      <c r="B85" s="103" t="s">
        <v>282</v>
      </c>
      <c r="C85" s="125">
        <v>1000</v>
      </c>
      <c r="D85" s="136">
        <v>1000</v>
      </c>
      <c r="E85" s="105">
        <f t="shared" si="1"/>
        <v>100</v>
      </c>
      <c r="F85" s="102"/>
    </row>
    <row r="86" spans="1:6" x14ac:dyDescent="0.25">
      <c r="A86" s="114" t="s">
        <v>197</v>
      </c>
      <c r="B86" s="103" t="s">
        <v>283</v>
      </c>
      <c r="C86" s="125">
        <v>1000</v>
      </c>
      <c r="D86" s="136">
        <v>1000</v>
      </c>
      <c r="E86" s="105">
        <f t="shared" si="1"/>
        <v>100</v>
      </c>
      <c r="F86" s="102"/>
    </row>
    <row r="87" spans="1:6" x14ac:dyDescent="0.25">
      <c r="A87" s="114" t="s">
        <v>199</v>
      </c>
      <c r="B87" s="103" t="s">
        <v>284</v>
      </c>
      <c r="C87" s="125" t="s">
        <v>9</v>
      </c>
      <c r="D87" s="136">
        <v>1000</v>
      </c>
      <c r="E87" s="105" t="e">
        <f t="shared" si="1"/>
        <v>#VALUE!</v>
      </c>
      <c r="F87" s="102"/>
    </row>
    <row r="88" spans="1:6" x14ac:dyDescent="0.25">
      <c r="A88" s="114" t="s">
        <v>223</v>
      </c>
      <c r="B88" s="103" t="s">
        <v>285</v>
      </c>
      <c r="C88" s="125">
        <v>6600</v>
      </c>
      <c r="D88" s="136">
        <v>6600</v>
      </c>
      <c r="E88" s="105">
        <f t="shared" si="1"/>
        <v>100</v>
      </c>
      <c r="F88" s="102"/>
    </row>
    <row r="89" spans="1:6" x14ac:dyDescent="0.25">
      <c r="A89" s="114" t="s">
        <v>231</v>
      </c>
      <c r="B89" s="103" t="s">
        <v>286</v>
      </c>
      <c r="C89" s="125">
        <v>4500</v>
      </c>
      <c r="D89" s="136">
        <v>4500</v>
      </c>
      <c r="E89" s="105">
        <f t="shared" si="1"/>
        <v>100</v>
      </c>
      <c r="F89" s="102"/>
    </row>
    <row r="90" spans="1:6" x14ac:dyDescent="0.25">
      <c r="A90" s="114" t="s">
        <v>195</v>
      </c>
      <c r="B90" s="103" t="s">
        <v>287</v>
      </c>
      <c r="C90" s="125">
        <v>4500</v>
      </c>
      <c r="D90" s="136">
        <v>4500</v>
      </c>
      <c r="E90" s="105">
        <f t="shared" si="1"/>
        <v>100</v>
      </c>
      <c r="F90" s="102"/>
    </row>
    <row r="91" spans="1:6" x14ac:dyDescent="0.25">
      <c r="A91" s="114" t="s">
        <v>197</v>
      </c>
      <c r="B91" s="103" t="s">
        <v>288</v>
      </c>
      <c r="C91" s="125">
        <v>4500</v>
      </c>
      <c r="D91" s="136">
        <v>4500</v>
      </c>
      <c r="E91" s="105">
        <f t="shared" si="1"/>
        <v>100</v>
      </c>
      <c r="F91" s="102"/>
    </row>
    <row r="92" spans="1:6" x14ac:dyDescent="0.25">
      <c r="A92" s="114" t="s">
        <v>235</v>
      </c>
      <c r="B92" s="103" t="s">
        <v>289</v>
      </c>
      <c r="C92" s="125" t="s">
        <v>9</v>
      </c>
      <c r="D92" s="136">
        <v>4500</v>
      </c>
      <c r="E92" s="105" t="e">
        <f t="shared" si="1"/>
        <v>#VALUE!</v>
      </c>
      <c r="F92" s="102"/>
    </row>
    <row r="93" spans="1:6" ht="23.25" x14ac:dyDescent="0.25">
      <c r="A93" s="114" t="s">
        <v>237</v>
      </c>
      <c r="B93" s="103" t="s">
        <v>290</v>
      </c>
      <c r="C93" s="125">
        <v>2100</v>
      </c>
      <c r="D93" s="136">
        <v>2100</v>
      </c>
      <c r="E93" s="105">
        <f t="shared" si="1"/>
        <v>100</v>
      </c>
      <c r="F93" s="102"/>
    </row>
    <row r="94" spans="1:6" x14ac:dyDescent="0.25">
      <c r="A94" s="114" t="s">
        <v>195</v>
      </c>
      <c r="B94" s="103" t="s">
        <v>291</v>
      </c>
      <c r="C94" s="125">
        <v>2100</v>
      </c>
      <c r="D94" s="136">
        <v>2100</v>
      </c>
      <c r="E94" s="105">
        <f t="shared" si="1"/>
        <v>100</v>
      </c>
      <c r="F94" s="102"/>
    </row>
    <row r="95" spans="1:6" x14ac:dyDescent="0.25">
      <c r="A95" s="114" t="s">
        <v>197</v>
      </c>
      <c r="B95" s="103" t="s">
        <v>292</v>
      </c>
      <c r="C95" s="125">
        <v>2100</v>
      </c>
      <c r="D95" s="136">
        <v>2100</v>
      </c>
      <c r="E95" s="105">
        <f t="shared" si="1"/>
        <v>100</v>
      </c>
      <c r="F95" s="102"/>
    </row>
    <row r="96" spans="1:6" x14ac:dyDescent="0.25">
      <c r="A96" s="114" t="s">
        <v>235</v>
      </c>
      <c r="B96" s="103" t="s">
        <v>293</v>
      </c>
      <c r="C96" s="125" t="s">
        <v>9</v>
      </c>
      <c r="D96" s="136">
        <v>2100</v>
      </c>
      <c r="E96" s="105" t="e">
        <f t="shared" si="1"/>
        <v>#VALUE!</v>
      </c>
      <c r="F96" s="102"/>
    </row>
    <row r="97" spans="1:6" ht="34.5" x14ac:dyDescent="0.25">
      <c r="A97" s="114" t="s">
        <v>294</v>
      </c>
      <c r="B97" s="103" t="s">
        <v>295</v>
      </c>
      <c r="C97" s="125">
        <v>195000</v>
      </c>
      <c r="D97" s="136">
        <v>194505.96</v>
      </c>
      <c r="E97" s="105">
        <f t="shared" si="1"/>
        <v>99.746646153846157</v>
      </c>
      <c r="F97" s="102"/>
    </row>
    <row r="98" spans="1:6" x14ac:dyDescent="0.25">
      <c r="A98" s="114" t="s">
        <v>296</v>
      </c>
      <c r="B98" s="103" t="s">
        <v>297</v>
      </c>
      <c r="C98" s="125">
        <v>195000</v>
      </c>
      <c r="D98" s="136">
        <v>194505.96</v>
      </c>
      <c r="E98" s="105">
        <f t="shared" si="1"/>
        <v>99.746646153846157</v>
      </c>
      <c r="F98" s="102"/>
    </row>
    <row r="99" spans="1:6" ht="23.25" x14ac:dyDescent="0.25">
      <c r="A99" s="114" t="s">
        <v>210</v>
      </c>
      <c r="B99" s="103" t="s">
        <v>298</v>
      </c>
      <c r="C99" s="125">
        <v>195000</v>
      </c>
      <c r="D99" s="136">
        <v>194505.96</v>
      </c>
      <c r="E99" s="105">
        <f t="shared" si="1"/>
        <v>99.746646153846157</v>
      </c>
      <c r="F99" s="102"/>
    </row>
    <row r="100" spans="1:6" ht="23.25" x14ac:dyDescent="0.25">
      <c r="A100" s="114" t="s">
        <v>212</v>
      </c>
      <c r="B100" s="103" t="s">
        <v>299</v>
      </c>
      <c r="C100" s="125">
        <v>195000</v>
      </c>
      <c r="D100" s="136">
        <v>194505.96</v>
      </c>
      <c r="E100" s="105">
        <f t="shared" si="1"/>
        <v>99.746646153846157</v>
      </c>
      <c r="F100" s="102"/>
    </row>
    <row r="101" spans="1:6" x14ac:dyDescent="0.25">
      <c r="A101" s="114" t="s">
        <v>214</v>
      </c>
      <c r="B101" s="103" t="s">
        <v>300</v>
      </c>
      <c r="C101" s="125" t="s">
        <v>9</v>
      </c>
      <c r="D101" s="136">
        <v>167005.96</v>
      </c>
      <c r="E101" s="105" t="e">
        <f t="shared" si="1"/>
        <v>#VALUE!</v>
      </c>
      <c r="F101" s="102"/>
    </row>
    <row r="102" spans="1:6" x14ac:dyDescent="0.25">
      <c r="A102" s="114" t="s">
        <v>216</v>
      </c>
      <c r="B102" s="103" t="s">
        <v>301</v>
      </c>
      <c r="C102" s="125" t="s">
        <v>9</v>
      </c>
      <c r="D102" s="136">
        <v>27500</v>
      </c>
      <c r="E102" s="105" t="e">
        <f t="shared" si="1"/>
        <v>#VALUE!</v>
      </c>
      <c r="F102" s="102"/>
    </row>
    <row r="103" spans="1:6" ht="34.5" x14ac:dyDescent="0.25">
      <c r="A103" s="114" t="s">
        <v>302</v>
      </c>
      <c r="B103" s="103" t="s">
        <v>303</v>
      </c>
      <c r="C103" s="125">
        <v>17800</v>
      </c>
      <c r="D103" s="136">
        <v>17705.72</v>
      </c>
      <c r="E103" s="105">
        <f t="shared" si="1"/>
        <v>99.470337078651696</v>
      </c>
      <c r="F103" s="102"/>
    </row>
    <row r="104" spans="1:6" x14ac:dyDescent="0.25">
      <c r="A104" s="114" t="s">
        <v>304</v>
      </c>
      <c r="B104" s="103" t="s">
        <v>305</v>
      </c>
      <c r="C104" s="125">
        <v>17800</v>
      </c>
      <c r="D104" s="136">
        <v>17705.72</v>
      </c>
      <c r="E104" s="105">
        <f t="shared" si="1"/>
        <v>99.470337078651696</v>
      </c>
      <c r="F104" s="102"/>
    </row>
    <row r="105" spans="1:6" ht="23.25" x14ac:dyDescent="0.25">
      <c r="A105" s="114" t="s">
        <v>210</v>
      </c>
      <c r="B105" s="103" t="s">
        <v>306</v>
      </c>
      <c r="C105" s="125">
        <v>17800</v>
      </c>
      <c r="D105" s="136">
        <v>17705.72</v>
      </c>
      <c r="E105" s="105">
        <f t="shared" si="1"/>
        <v>99.470337078651696</v>
      </c>
      <c r="F105" s="102"/>
    </row>
    <row r="106" spans="1:6" ht="23.25" x14ac:dyDescent="0.25">
      <c r="A106" s="114" t="s">
        <v>212</v>
      </c>
      <c r="B106" s="103" t="s">
        <v>307</v>
      </c>
      <c r="C106" s="125">
        <v>17800</v>
      </c>
      <c r="D106" s="136">
        <v>17705.72</v>
      </c>
      <c r="E106" s="105">
        <f t="shared" si="1"/>
        <v>99.470337078651696</v>
      </c>
      <c r="F106" s="102"/>
    </row>
    <row r="107" spans="1:6" x14ac:dyDescent="0.25">
      <c r="A107" s="114" t="s">
        <v>214</v>
      </c>
      <c r="B107" s="103" t="s">
        <v>308</v>
      </c>
      <c r="C107" s="125" t="s">
        <v>9</v>
      </c>
      <c r="D107" s="136">
        <v>17705.72</v>
      </c>
      <c r="E107" s="105" t="e">
        <f t="shared" si="1"/>
        <v>#VALUE!</v>
      </c>
      <c r="F107" s="102"/>
    </row>
    <row r="108" spans="1:6" x14ac:dyDescent="0.25">
      <c r="A108" s="114" t="s">
        <v>309</v>
      </c>
      <c r="B108" s="103" t="s">
        <v>310</v>
      </c>
      <c r="C108" s="125">
        <v>277140</v>
      </c>
      <c r="D108" s="136">
        <v>277134.05</v>
      </c>
      <c r="E108" s="105">
        <f t="shared" si="1"/>
        <v>99.997853070650208</v>
      </c>
      <c r="F108" s="102"/>
    </row>
    <row r="109" spans="1:6" x14ac:dyDescent="0.25">
      <c r="A109" s="114" t="s">
        <v>311</v>
      </c>
      <c r="B109" s="103" t="s">
        <v>312</v>
      </c>
      <c r="C109" s="125">
        <v>277140</v>
      </c>
      <c r="D109" s="136">
        <v>277134.05</v>
      </c>
      <c r="E109" s="105">
        <f t="shared" si="1"/>
        <v>99.997853070650208</v>
      </c>
      <c r="F109" s="102"/>
    </row>
    <row r="110" spans="1:6" ht="23.25" x14ac:dyDescent="0.25">
      <c r="A110" s="114" t="s">
        <v>183</v>
      </c>
      <c r="B110" s="103" t="s">
        <v>313</v>
      </c>
      <c r="C110" s="125">
        <v>277140</v>
      </c>
      <c r="D110" s="136">
        <v>277134.05</v>
      </c>
      <c r="E110" s="105">
        <f t="shared" si="1"/>
        <v>99.997853070650208</v>
      </c>
      <c r="F110" s="102"/>
    </row>
    <row r="111" spans="1:6" x14ac:dyDescent="0.25">
      <c r="A111" s="114" t="s">
        <v>314</v>
      </c>
      <c r="B111" s="103" t="s">
        <v>315</v>
      </c>
      <c r="C111" s="125">
        <v>40</v>
      </c>
      <c r="D111" s="136">
        <v>34.049999999999997</v>
      </c>
      <c r="E111" s="105">
        <f t="shared" si="1"/>
        <v>85.125</v>
      </c>
      <c r="F111" s="102"/>
    </row>
    <row r="112" spans="1:6" x14ac:dyDescent="0.25">
      <c r="A112" s="114" t="s">
        <v>195</v>
      </c>
      <c r="B112" s="103" t="s">
        <v>316</v>
      </c>
      <c r="C112" s="125">
        <v>40</v>
      </c>
      <c r="D112" s="136">
        <v>34.049999999999997</v>
      </c>
      <c r="E112" s="105">
        <f t="shared" si="1"/>
        <v>85.125</v>
      </c>
      <c r="F112" s="102"/>
    </row>
    <row r="113" spans="1:6" x14ac:dyDescent="0.25">
      <c r="A113" s="114" t="s">
        <v>197</v>
      </c>
      <c r="B113" s="103" t="s">
        <v>317</v>
      </c>
      <c r="C113" s="125">
        <v>40</v>
      </c>
      <c r="D113" s="136">
        <v>34.049999999999997</v>
      </c>
      <c r="E113" s="105">
        <f t="shared" si="1"/>
        <v>85.125</v>
      </c>
      <c r="F113" s="102"/>
    </row>
    <row r="114" spans="1:6" x14ac:dyDescent="0.25">
      <c r="A114" s="114" t="s">
        <v>199</v>
      </c>
      <c r="B114" s="103" t="s">
        <v>318</v>
      </c>
      <c r="C114" s="125" t="s">
        <v>9</v>
      </c>
      <c r="D114" s="136">
        <v>34.049999999999997</v>
      </c>
      <c r="E114" s="105" t="e">
        <f t="shared" si="1"/>
        <v>#VALUE!</v>
      </c>
      <c r="F114" s="102"/>
    </row>
    <row r="115" spans="1:6" x14ac:dyDescent="0.25">
      <c r="A115" s="114" t="s">
        <v>223</v>
      </c>
      <c r="B115" s="103" t="s">
        <v>319</v>
      </c>
      <c r="C115" s="125">
        <v>277100</v>
      </c>
      <c r="D115" s="136">
        <v>277100</v>
      </c>
      <c r="E115" s="105">
        <f t="shared" si="1"/>
        <v>100</v>
      </c>
      <c r="F115" s="102"/>
    </row>
    <row r="116" spans="1:6" ht="45.75" x14ac:dyDescent="0.25">
      <c r="A116" s="114" t="s">
        <v>320</v>
      </c>
      <c r="B116" s="103" t="s">
        <v>321</v>
      </c>
      <c r="C116" s="125">
        <v>277100</v>
      </c>
      <c r="D116" s="136">
        <v>277100</v>
      </c>
      <c r="E116" s="105">
        <f t="shared" si="1"/>
        <v>100</v>
      </c>
      <c r="F116" s="102"/>
    </row>
    <row r="117" spans="1:6" ht="45.75" x14ac:dyDescent="0.25">
      <c r="A117" s="114" t="s">
        <v>187</v>
      </c>
      <c r="B117" s="103" t="s">
        <v>322</v>
      </c>
      <c r="C117" s="125">
        <v>266750</v>
      </c>
      <c r="D117" s="136">
        <v>266750</v>
      </c>
      <c r="E117" s="105">
        <f t="shared" si="1"/>
        <v>100</v>
      </c>
      <c r="F117" s="102"/>
    </row>
    <row r="118" spans="1:6" ht="23.25" x14ac:dyDescent="0.25">
      <c r="A118" s="114" t="s">
        <v>189</v>
      </c>
      <c r="B118" s="103" t="s">
        <v>323</v>
      </c>
      <c r="C118" s="125">
        <v>266750</v>
      </c>
      <c r="D118" s="136">
        <v>266750</v>
      </c>
      <c r="E118" s="105">
        <f t="shared" si="1"/>
        <v>100</v>
      </c>
      <c r="F118" s="102"/>
    </row>
    <row r="119" spans="1:6" x14ac:dyDescent="0.25">
      <c r="A119" s="114" t="s">
        <v>191</v>
      </c>
      <c r="B119" s="103" t="s">
        <v>324</v>
      </c>
      <c r="C119" s="125" t="s">
        <v>9</v>
      </c>
      <c r="D119" s="136">
        <v>230629.06</v>
      </c>
      <c r="E119" s="105" t="e">
        <f t="shared" si="1"/>
        <v>#VALUE!</v>
      </c>
      <c r="F119" s="102"/>
    </row>
    <row r="120" spans="1:6" ht="34.5" x14ac:dyDescent="0.25">
      <c r="A120" s="114" t="s">
        <v>193</v>
      </c>
      <c r="B120" s="103" t="s">
        <v>325</v>
      </c>
      <c r="C120" s="125" t="s">
        <v>9</v>
      </c>
      <c r="D120" s="136">
        <v>36120.94</v>
      </c>
      <c r="E120" s="105" t="e">
        <f t="shared" si="1"/>
        <v>#VALUE!</v>
      </c>
      <c r="F120" s="102"/>
    </row>
    <row r="121" spans="1:6" ht="23.25" x14ac:dyDescent="0.25">
      <c r="A121" s="114" t="s">
        <v>210</v>
      </c>
      <c r="B121" s="103" t="s">
        <v>326</v>
      </c>
      <c r="C121" s="125">
        <v>10350</v>
      </c>
      <c r="D121" s="136">
        <v>10350</v>
      </c>
      <c r="E121" s="105">
        <f t="shared" si="1"/>
        <v>100</v>
      </c>
      <c r="F121" s="102"/>
    </row>
    <row r="122" spans="1:6" ht="23.25" x14ac:dyDescent="0.25">
      <c r="A122" s="114" t="s">
        <v>212</v>
      </c>
      <c r="B122" s="103" t="s">
        <v>327</v>
      </c>
      <c r="C122" s="125">
        <v>10350</v>
      </c>
      <c r="D122" s="136">
        <v>10350</v>
      </c>
      <c r="E122" s="105">
        <f t="shared" si="1"/>
        <v>100</v>
      </c>
      <c r="F122" s="102"/>
    </row>
    <row r="123" spans="1:6" x14ac:dyDescent="0.25">
      <c r="A123" s="114" t="s">
        <v>214</v>
      </c>
      <c r="B123" s="103" t="s">
        <v>328</v>
      </c>
      <c r="C123" s="125" t="s">
        <v>9</v>
      </c>
      <c r="D123" s="136">
        <v>10350</v>
      </c>
      <c r="E123" s="105" t="e">
        <f t="shared" si="1"/>
        <v>#VALUE!</v>
      </c>
      <c r="F123" s="102"/>
    </row>
    <row r="124" spans="1:6" ht="23.25" x14ac:dyDescent="0.25">
      <c r="A124" s="114" t="s">
        <v>329</v>
      </c>
      <c r="B124" s="103" t="s">
        <v>330</v>
      </c>
      <c r="C124" s="125">
        <v>33350</v>
      </c>
      <c r="D124" s="136">
        <v>33345</v>
      </c>
      <c r="E124" s="105">
        <f t="shared" si="1"/>
        <v>99.985007496251882</v>
      </c>
      <c r="F124" s="102"/>
    </row>
    <row r="125" spans="1:6" ht="23.25" x14ac:dyDescent="0.25">
      <c r="A125" s="114" t="s">
        <v>331</v>
      </c>
      <c r="B125" s="103" t="s">
        <v>332</v>
      </c>
      <c r="C125" s="125">
        <v>32100</v>
      </c>
      <c r="D125" s="136">
        <v>32100</v>
      </c>
      <c r="E125" s="105">
        <f t="shared" si="1"/>
        <v>100</v>
      </c>
      <c r="F125" s="102"/>
    </row>
    <row r="126" spans="1:6" ht="34.5" x14ac:dyDescent="0.25">
      <c r="A126" s="114" t="s">
        <v>302</v>
      </c>
      <c r="B126" s="103" t="s">
        <v>333</v>
      </c>
      <c r="C126" s="125">
        <v>32100</v>
      </c>
      <c r="D126" s="136">
        <v>32100</v>
      </c>
      <c r="E126" s="105">
        <f t="shared" si="1"/>
        <v>100</v>
      </c>
      <c r="F126" s="102"/>
    </row>
    <row r="127" spans="1:6" ht="57" x14ac:dyDescent="0.25">
      <c r="A127" s="114" t="s">
        <v>334</v>
      </c>
      <c r="B127" s="103" t="s">
        <v>335</v>
      </c>
      <c r="C127" s="125">
        <v>22100</v>
      </c>
      <c r="D127" s="136">
        <v>22100</v>
      </c>
      <c r="E127" s="105">
        <f t="shared" si="1"/>
        <v>100</v>
      </c>
      <c r="F127" s="102"/>
    </row>
    <row r="128" spans="1:6" x14ac:dyDescent="0.25">
      <c r="A128" s="114" t="s">
        <v>336</v>
      </c>
      <c r="B128" s="103" t="s">
        <v>337</v>
      </c>
      <c r="C128" s="125">
        <v>22100</v>
      </c>
      <c r="D128" s="136">
        <v>22100</v>
      </c>
      <c r="E128" s="105">
        <f t="shared" si="1"/>
        <v>100</v>
      </c>
      <c r="F128" s="102"/>
    </row>
    <row r="129" spans="1:6" x14ac:dyDescent="0.25">
      <c r="A129" s="114" t="s">
        <v>161</v>
      </c>
      <c r="B129" s="103" t="s">
        <v>338</v>
      </c>
      <c r="C129" s="125">
        <v>22100</v>
      </c>
      <c r="D129" s="136">
        <v>22100</v>
      </c>
      <c r="E129" s="105">
        <f t="shared" si="1"/>
        <v>100</v>
      </c>
      <c r="F129" s="102"/>
    </row>
    <row r="130" spans="1:6" x14ac:dyDescent="0.25">
      <c r="A130" s="114" t="s">
        <v>304</v>
      </c>
      <c r="B130" s="103" t="s">
        <v>339</v>
      </c>
      <c r="C130" s="125">
        <v>10000</v>
      </c>
      <c r="D130" s="136">
        <v>10000</v>
      </c>
      <c r="E130" s="105">
        <f t="shared" si="1"/>
        <v>100</v>
      </c>
      <c r="F130" s="102"/>
    </row>
    <row r="131" spans="1:6" ht="23.25" x14ac:dyDescent="0.25">
      <c r="A131" s="114" t="s">
        <v>210</v>
      </c>
      <c r="B131" s="103" t="s">
        <v>340</v>
      </c>
      <c r="C131" s="125">
        <v>10000</v>
      </c>
      <c r="D131" s="136">
        <v>10000</v>
      </c>
      <c r="E131" s="105">
        <f t="shared" si="1"/>
        <v>100</v>
      </c>
      <c r="F131" s="102"/>
    </row>
    <row r="132" spans="1:6" ht="23.25" x14ac:dyDescent="0.25">
      <c r="A132" s="114" t="s">
        <v>212</v>
      </c>
      <c r="B132" s="103" t="s">
        <v>341</v>
      </c>
      <c r="C132" s="125">
        <v>10000</v>
      </c>
      <c r="D132" s="136">
        <v>10000</v>
      </c>
      <c r="E132" s="105">
        <f t="shared" si="1"/>
        <v>100</v>
      </c>
      <c r="F132" s="102"/>
    </row>
    <row r="133" spans="1:6" x14ac:dyDescent="0.25">
      <c r="A133" s="114" t="s">
        <v>214</v>
      </c>
      <c r="B133" s="103" t="s">
        <v>342</v>
      </c>
      <c r="C133" s="125" t="s">
        <v>9</v>
      </c>
      <c r="D133" s="136">
        <v>10000</v>
      </c>
      <c r="E133" s="105" t="e">
        <f t="shared" si="1"/>
        <v>#VALUE!</v>
      </c>
      <c r="F133" s="102"/>
    </row>
    <row r="134" spans="1:6" ht="23.25" x14ac:dyDescent="0.25">
      <c r="A134" s="114" t="s">
        <v>343</v>
      </c>
      <c r="B134" s="103" t="s">
        <v>344</v>
      </c>
      <c r="C134" s="125">
        <v>1250</v>
      </c>
      <c r="D134" s="136">
        <v>1245</v>
      </c>
      <c r="E134" s="105">
        <f t="shared" si="1"/>
        <v>99.6</v>
      </c>
      <c r="F134" s="102"/>
    </row>
    <row r="135" spans="1:6" ht="34.5" x14ac:dyDescent="0.25">
      <c r="A135" s="114" t="s">
        <v>302</v>
      </c>
      <c r="B135" s="103" t="s">
        <v>345</v>
      </c>
      <c r="C135" s="125">
        <v>1250</v>
      </c>
      <c r="D135" s="136">
        <v>1245</v>
      </c>
      <c r="E135" s="105">
        <f t="shared" si="1"/>
        <v>99.6</v>
      </c>
      <c r="F135" s="102"/>
    </row>
    <row r="136" spans="1:6" x14ac:dyDescent="0.25">
      <c r="A136" s="114" t="s">
        <v>304</v>
      </c>
      <c r="B136" s="103" t="s">
        <v>346</v>
      </c>
      <c r="C136" s="125">
        <v>1250</v>
      </c>
      <c r="D136" s="136">
        <v>1245</v>
      </c>
      <c r="E136" s="105">
        <f t="shared" si="1"/>
        <v>99.6</v>
      </c>
      <c r="F136" s="102"/>
    </row>
    <row r="137" spans="1:6" ht="23.25" x14ac:dyDescent="0.25">
      <c r="A137" s="114" t="s">
        <v>210</v>
      </c>
      <c r="B137" s="103" t="s">
        <v>347</v>
      </c>
      <c r="C137" s="125">
        <v>1250</v>
      </c>
      <c r="D137" s="136">
        <v>1245</v>
      </c>
      <c r="E137" s="105">
        <f t="shared" si="1"/>
        <v>99.6</v>
      </c>
      <c r="F137" s="102"/>
    </row>
    <row r="138" spans="1:6" ht="23.25" x14ac:dyDescent="0.25">
      <c r="A138" s="114" t="s">
        <v>212</v>
      </c>
      <c r="B138" s="103" t="s">
        <v>348</v>
      </c>
      <c r="C138" s="125">
        <v>1250</v>
      </c>
      <c r="D138" s="136">
        <v>1245</v>
      </c>
      <c r="E138" s="105">
        <f t="shared" si="1"/>
        <v>99.6</v>
      </c>
      <c r="F138" s="102"/>
    </row>
    <row r="139" spans="1:6" x14ac:dyDescent="0.25">
      <c r="A139" s="114" t="s">
        <v>214</v>
      </c>
      <c r="B139" s="103" t="s">
        <v>349</v>
      </c>
      <c r="C139" s="125" t="s">
        <v>9</v>
      </c>
      <c r="D139" s="136">
        <v>1245</v>
      </c>
      <c r="E139" s="105" t="e">
        <f t="shared" si="1"/>
        <v>#VALUE!</v>
      </c>
      <c r="F139" s="102"/>
    </row>
    <row r="140" spans="1:6" x14ac:dyDescent="0.25">
      <c r="A140" s="114" t="s">
        <v>350</v>
      </c>
      <c r="B140" s="103" t="s">
        <v>351</v>
      </c>
      <c r="C140" s="125">
        <v>5831205.9100000001</v>
      </c>
      <c r="D140" s="136">
        <v>5830891.7200000007</v>
      </c>
      <c r="E140" s="105">
        <f t="shared" si="1"/>
        <v>99.994611920675595</v>
      </c>
      <c r="F140" s="102"/>
    </row>
    <row r="141" spans="1:6" x14ac:dyDescent="0.25">
      <c r="A141" s="114" t="s">
        <v>352</v>
      </c>
      <c r="B141" s="103" t="s">
        <v>353</v>
      </c>
      <c r="C141" s="125">
        <v>5791405.9100000001</v>
      </c>
      <c r="D141" s="136">
        <v>5791091.7200000007</v>
      </c>
      <c r="E141" s="105">
        <f t="shared" si="1"/>
        <v>99.994574892437484</v>
      </c>
      <c r="F141" s="102"/>
    </row>
    <row r="142" spans="1:6" ht="34.5" x14ac:dyDescent="0.25">
      <c r="A142" s="114" t="s">
        <v>354</v>
      </c>
      <c r="B142" s="103" t="s">
        <v>355</v>
      </c>
      <c r="C142" s="125">
        <v>5791405.9100000001</v>
      </c>
      <c r="D142" s="136">
        <v>5791091.7199999997</v>
      </c>
      <c r="E142" s="105">
        <f t="shared" si="1"/>
        <v>99.99457489243747</v>
      </c>
      <c r="F142" s="102"/>
    </row>
    <row r="143" spans="1:6" ht="34.5" x14ac:dyDescent="0.25">
      <c r="A143" s="114" t="s">
        <v>356</v>
      </c>
      <c r="B143" s="103" t="s">
        <v>357</v>
      </c>
      <c r="C143" s="125">
        <v>1429000</v>
      </c>
      <c r="D143" s="136">
        <v>1429000</v>
      </c>
      <c r="E143" s="105">
        <f t="shared" ref="E143:E206" si="2">SUM(D143/C143*100)</f>
        <v>100</v>
      </c>
      <c r="F143" s="102"/>
    </row>
    <row r="144" spans="1:6" ht="23.25" x14ac:dyDescent="0.25">
      <c r="A144" s="114" t="s">
        <v>210</v>
      </c>
      <c r="B144" s="103" t="s">
        <v>358</v>
      </c>
      <c r="C144" s="125">
        <v>1429000</v>
      </c>
      <c r="D144" s="136">
        <v>1429000</v>
      </c>
      <c r="E144" s="105">
        <f t="shared" si="2"/>
        <v>100</v>
      </c>
      <c r="F144" s="102"/>
    </row>
    <row r="145" spans="1:6" ht="23.25" x14ac:dyDescent="0.25">
      <c r="A145" s="114" t="s">
        <v>212</v>
      </c>
      <c r="B145" s="103" t="s">
        <v>359</v>
      </c>
      <c r="C145" s="125">
        <v>1429000</v>
      </c>
      <c r="D145" s="136">
        <v>1429000</v>
      </c>
      <c r="E145" s="105">
        <f t="shared" si="2"/>
        <v>100</v>
      </c>
      <c r="F145" s="102"/>
    </row>
    <row r="146" spans="1:6" x14ac:dyDescent="0.25">
      <c r="A146" s="114" t="s">
        <v>214</v>
      </c>
      <c r="B146" s="103" t="s">
        <v>360</v>
      </c>
      <c r="C146" s="125" t="s">
        <v>9</v>
      </c>
      <c r="D146" s="136">
        <v>1429000</v>
      </c>
      <c r="E146" s="105" t="e">
        <f t="shared" si="2"/>
        <v>#VALUE!</v>
      </c>
      <c r="F146" s="102"/>
    </row>
    <row r="147" spans="1:6" x14ac:dyDescent="0.25">
      <c r="A147" s="114" t="s">
        <v>361</v>
      </c>
      <c r="B147" s="103" t="s">
        <v>362</v>
      </c>
      <c r="C147" s="125">
        <v>1388697.74</v>
      </c>
      <c r="D147" s="136">
        <v>1388488.9</v>
      </c>
      <c r="E147" s="105">
        <f t="shared" si="2"/>
        <v>99.984961450286505</v>
      </c>
      <c r="F147" s="102"/>
    </row>
    <row r="148" spans="1:6" ht="23.25" x14ac:dyDescent="0.25">
      <c r="A148" s="114" t="s">
        <v>210</v>
      </c>
      <c r="B148" s="103" t="s">
        <v>363</v>
      </c>
      <c r="C148" s="125">
        <v>1388697.74</v>
      </c>
      <c r="D148" s="136">
        <v>1388488.9</v>
      </c>
      <c r="E148" s="105">
        <f t="shared" si="2"/>
        <v>99.984961450286505</v>
      </c>
      <c r="F148" s="102"/>
    </row>
    <row r="149" spans="1:6" ht="23.25" x14ac:dyDescent="0.25">
      <c r="A149" s="114" t="s">
        <v>212</v>
      </c>
      <c r="B149" s="103" t="s">
        <v>364</v>
      </c>
      <c r="C149" s="125">
        <v>1388697.74</v>
      </c>
      <c r="D149" s="136">
        <v>1388488.9</v>
      </c>
      <c r="E149" s="105">
        <f t="shared" si="2"/>
        <v>99.984961450286505</v>
      </c>
      <c r="F149" s="102"/>
    </row>
    <row r="150" spans="1:6" x14ac:dyDescent="0.25">
      <c r="A150" s="114" t="s">
        <v>214</v>
      </c>
      <c r="B150" s="103" t="s">
        <v>365</v>
      </c>
      <c r="C150" s="125" t="s">
        <v>9</v>
      </c>
      <c r="D150" s="136">
        <v>1388488.9</v>
      </c>
      <c r="E150" s="105" t="e">
        <f t="shared" si="2"/>
        <v>#VALUE!</v>
      </c>
      <c r="F150" s="102"/>
    </row>
    <row r="151" spans="1:6" x14ac:dyDescent="0.25">
      <c r="A151" s="114" t="s">
        <v>223</v>
      </c>
      <c r="B151" s="103" t="s">
        <v>366</v>
      </c>
      <c r="C151" s="125">
        <v>1758563.32</v>
      </c>
      <c r="D151" s="136">
        <v>1758480.32</v>
      </c>
      <c r="E151" s="105">
        <f t="shared" si="2"/>
        <v>99.995280238188982</v>
      </c>
      <c r="F151" s="102"/>
    </row>
    <row r="152" spans="1:6" ht="57" x14ac:dyDescent="0.25">
      <c r="A152" s="114" t="s">
        <v>367</v>
      </c>
      <c r="B152" s="103" t="s">
        <v>368</v>
      </c>
      <c r="C152" s="125">
        <v>1756800</v>
      </c>
      <c r="D152" s="136">
        <v>1756717</v>
      </c>
      <c r="E152" s="105">
        <f t="shared" si="2"/>
        <v>99.995275500910751</v>
      </c>
      <c r="F152" s="102"/>
    </row>
    <row r="153" spans="1:6" ht="23.25" x14ac:dyDescent="0.25">
      <c r="A153" s="114" t="s">
        <v>210</v>
      </c>
      <c r="B153" s="103" t="s">
        <v>369</v>
      </c>
      <c r="C153" s="125">
        <v>1756800</v>
      </c>
      <c r="D153" s="136">
        <v>1756717</v>
      </c>
      <c r="E153" s="105">
        <f t="shared" si="2"/>
        <v>99.995275500910751</v>
      </c>
      <c r="F153" s="102"/>
    </row>
    <row r="154" spans="1:6" ht="23.25" x14ac:dyDescent="0.25">
      <c r="A154" s="114" t="s">
        <v>212</v>
      </c>
      <c r="B154" s="103" t="s">
        <v>370</v>
      </c>
      <c r="C154" s="125">
        <v>1756800</v>
      </c>
      <c r="D154" s="136">
        <v>1756717</v>
      </c>
      <c r="E154" s="105">
        <f t="shared" si="2"/>
        <v>99.995275500910751</v>
      </c>
      <c r="F154" s="102"/>
    </row>
    <row r="155" spans="1:6" x14ac:dyDescent="0.25">
      <c r="A155" s="114" t="s">
        <v>214</v>
      </c>
      <c r="B155" s="103" t="s">
        <v>371</v>
      </c>
      <c r="C155" s="125" t="s">
        <v>9</v>
      </c>
      <c r="D155" s="136">
        <v>1756717</v>
      </c>
      <c r="E155" s="105" t="e">
        <f t="shared" si="2"/>
        <v>#VALUE!</v>
      </c>
      <c r="F155" s="102"/>
    </row>
    <row r="156" spans="1:6" ht="57" x14ac:dyDescent="0.25">
      <c r="A156" s="114" t="s">
        <v>372</v>
      </c>
      <c r="B156" s="103" t="s">
        <v>373</v>
      </c>
      <c r="C156" s="125">
        <v>1763.32</v>
      </c>
      <c r="D156" s="136">
        <v>1763.32</v>
      </c>
      <c r="E156" s="105">
        <f t="shared" si="2"/>
        <v>100</v>
      </c>
      <c r="F156" s="102"/>
    </row>
    <row r="157" spans="1:6" ht="23.25" x14ac:dyDescent="0.25">
      <c r="A157" s="114" t="s">
        <v>210</v>
      </c>
      <c r="B157" s="103" t="s">
        <v>374</v>
      </c>
      <c r="C157" s="125">
        <v>1763.32</v>
      </c>
      <c r="D157" s="136">
        <v>1763.32</v>
      </c>
      <c r="E157" s="105">
        <f t="shared" si="2"/>
        <v>100</v>
      </c>
      <c r="F157" s="102"/>
    </row>
    <row r="158" spans="1:6" ht="23.25" x14ac:dyDescent="0.25">
      <c r="A158" s="114" t="s">
        <v>212</v>
      </c>
      <c r="B158" s="103" t="s">
        <v>375</v>
      </c>
      <c r="C158" s="125">
        <v>1763.32</v>
      </c>
      <c r="D158" s="136">
        <v>1763.32</v>
      </c>
      <c r="E158" s="105">
        <f t="shared" si="2"/>
        <v>100</v>
      </c>
      <c r="F158" s="102"/>
    </row>
    <row r="159" spans="1:6" x14ac:dyDescent="0.25">
      <c r="A159" s="114" t="s">
        <v>214</v>
      </c>
      <c r="B159" s="103" t="s">
        <v>376</v>
      </c>
      <c r="C159" s="125" t="s">
        <v>9</v>
      </c>
      <c r="D159" s="136">
        <v>1763.32</v>
      </c>
      <c r="E159" s="105" t="e">
        <f t="shared" si="2"/>
        <v>#VALUE!</v>
      </c>
      <c r="F159" s="102"/>
    </row>
    <row r="160" spans="1:6" ht="23.25" x14ac:dyDescent="0.25">
      <c r="A160" s="114" t="s">
        <v>377</v>
      </c>
      <c r="B160" s="103" t="s">
        <v>378</v>
      </c>
      <c r="C160" s="125">
        <v>1215144.8500000001</v>
      </c>
      <c r="D160" s="136">
        <v>1215122.5</v>
      </c>
      <c r="E160" s="105">
        <f t="shared" si="2"/>
        <v>99.998160713103459</v>
      </c>
      <c r="F160" s="102"/>
    </row>
    <row r="161" spans="1:6" ht="23.25" x14ac:dyDescent="0.25">
      <c r="A161" s="114" t="s">
        <v>379</v>
      </c>
      <c r="B161" s="103" t="s">
        <v>380</v>
      </c>
      <c r="C161" s="125">
        <v>416388</v>
      </c>
      <c r="D161" s="136">
        <v>416387.91</v>
      </c>
      <c r="E161" s="105">
        <f t="shared" si="2"/>
        <v>99.999978385544239</v>
      </c>
      <c r="F161" s="102"/>
    </row>
    <row r="162" spans="1:6" ht="23.25" x14ac:dyDescent="0.25">
      <c r="A162" s="114" t="s">
        <v>210</v>
      </c>
      <c r="B162" s="103" t="s">
        <v>381</v>
      </c>
      <c r="C162" s="125">
        <v>416388</v>
      </c>
      <c r="D162" s="136">
        <v>416387.91</v>
      </c>
      <c r="E162" s="105">
        <f t="shared" si="2"/>
        <v>99.999978385544239</v>
      </c>
      <c r="F162" s="102"/>
    </row>
    <row r="163" spans="1:6" ht="23.25" x14ac:dyDescent="0.25">
      <c r="A163" s="114" t="s">
        <v>212</v>
      </c>
      <c r="B163" s="103" t="s">
        <v>382</v>
      </c>
      <c r="C163" s="125">
        <v>416388</v>
      </c>
      <c r="D163" s="136">
        <v>416387.91</v>
      </c>
      <c r="E163" s="105">
        <f t="shared" si="2"/>
        <v>99.999978385544239</v>
      </c>
      <c r="F163" s="102"/>
    </row>
    <row r="164" spans="1:6" x14ac:dyDescent="0.25">
      <c r="A164" s="114" t="s">
        <v>214</v>
      </c>
      <c r="B164" s="103" t="s">
        <v>383</v>
      </c>
      <c r="C164" s="125" t="s">
        <v>9</v>
      </c>
      <c r="D164" s="136">
        <v>416387.91</v>
      </c>
      <c r="E164" s="105" t="e">
        <f t="shared" si="2"/>
        <v>#VALUE!</v>
      </c>
      <c r="F164" s="102"/>
    </row>
    <row r="165" spans="1:6" ht="23.25" x14ac:dyDescent="0.25">
      <c r="A165" s="114" t="s">
        <v>384</v>
      </c>
      <c r="B165" s="103" t="s">
        <v>385</v>
      </c>
      <c r="C165" s="125">
        <v>375313</v>
      </c>
      <c r="D165" s="136">
        <v>375312.74</v>
      </c>
      <c r="E165" s="105">
        <f t="shared" si="2"/>
        <v>99.999930724488621</v>
      </c>
      <c r="F165" s="102"/>
    </row>
    <row r="166" spans="1:6" ht="23.25" x14ac:dyDescent="0.25">
      <c r="A166" s="114" t="s">
        <v>210</v>
      </c>
      <c r="B166" s="103" t="s">
        <v>386</v>
      </c>
      <c r="C166" s="125">
        <v>375313</v>
      </c>
      <c r="D166" s="136">
        <v>375312.74</v>
      </c>
      <c r="E166" s="105">
        <f t="shared" si="2"/>
        <v>99.999930724488621</v>
      </c>
      <c r="F166" s="102"/>
    </row>
    <row r="167" spans="1:6" ht="23.25" x14ac:dyDescent="0.25">
      <c r="A167" s="114" t="s">
        <v>212</v>
      </c>
      <c r="B167" s="103" t="s">
        <v>387</v>
      </c>
      <c r="C167" s="125">
        <v>375313</v>
      </c>
      <c r="D167" s="136">
        <v>375312.74</v>
      </c>
      <c r="E167" s="105">
        <f t="shared" si="2"/>
        <v>99.999930724488621</v>
      </c>
      <c r="F167" s="102"/>
    </row>
    <row r="168" spans="1:6" x14ac:dyDescent="0.25">
      <c r="A168" s="114" t="s">
        <v>214</v>
      </c>
      <c r="B168" s="103" t="s">
        <v>388</v>
      </c>
      <c r="C168" s="125" t="s">
        <v>9</v>
      </c>
      <c r="D168" s="136">
        <v>375312.74</v>
      </c>
      <c r="E168" s="105" t="e">
        <f t="shared" si="2"/>
        <v>#VALUE!</v>
      </c>
      <c r="F168" s="102"/>
    </row>
    <row r="169" spans="1:6" ht="23.25" x14ac:dyDescent="0.25">
      <c r="A169" s="114" t="s">
        <v>389</v>
      </c>
      <c r="B169" s="103" t="s">
        <v>390</v>
      </c>
      <c r="C169" s="125">
        <v>222111.85</v>
      </c>
      <c r="D169" s="136">
        <v>222089.85</v>
      </c>
      <c r="E169" s="105">
        <f t="shared" si="2"/>
        <v>99.990095080474092</v>
      </c>
      <c r="F169" s="102"/>
    </row>
    <row r="170" spans="1:6" ht="23.25" x14ac:dyDescent="0.25">
      <c r="A170" s="114" t="s">
        <v>210</v>
      </c>
      <c r="B170" s="103" t="s">
        <v>391</v>
      </c>
      <c r="C170" s="125">
        <v>222111.85</v>
      </c>
      <c r="D170" s="136">
        <v>222089.85</v>
      </c>
      <c r="E170" s="105">
        <f t="shared" si="2"/>
        <v>99.990095080474092</v>
      </c>
      <c r="F170" s="102"/>
    </row>
    <row r="171" spans="1:6" ht="23.25" x14ac:dyDescent="0.25">
      <c r="A171" s="114" t="s">
        <v>212</v>
      </c>
      <c r="B171" s="103" t="s">
        <v>392</v>
      </c>
      <c r="C171" s="125">
        <v>222111.85</v>
      </c>
      <c r="D171" s="136">
        <v>222089.85</v>
      </c>
      <c r="E171" s="105">
        <f t="shared" si="2"/>
        <v>99.990095080474092</v>
      </c>
      <c r="F171" s="102"/>
    </row>
    <row r="172" spans="1:6" x14ac:dyDescent="0.25">
      <c r="A172" s="114" t="s">
        <v>214</v>
      </c>
      <c r="B172" s="103" t="s">
        <v>393</v>
      </c>
      <c r="C172" s="125" t="s">
        <v>9</v>
      </c>
      <c r="D172" s="136">
        <v>222089.85</v>
      </c>
      <c r="E172" s="105" t="e">
        <f t="shared" si="2"/>
        <v>#VALUE!</v>
      </c>
      <c r="F172" s="102"/>
    </row>
    <row r="173" spans="1:6" x14ac:dyDescent="0.25">
      <c r="A173" s="114" t="s">
        <v>394</v>
      </c>
      <c r="B173" s="103" t="s">
        <v>395</v>
      </c>
      <c r="C173" s="125">
        <v>201332</v>
      </c>
      <c r="D173" s="136">
        <v>201332</v>
      </c>
      <c r="E173" s="105">
        <f t="shared" si="2"/>
        <v>100</v>
      </c>
      <c r="F173" s="102"/>
    </row>
    <row r="174" spans="1:6" ht="23.25" x14ac:dyDescent="0.25">
      <c r="A174" s="114" t="s">
        <v>210</v>
      </c>
      <c r="B174" s="103" t="s">
        <v>396</v>
      </c>
      <c r="C174" s="125">
        <v>201332</v>
      </c>
      <c r="D174" s="136">
        <v>201332</v>
      </c>
      <c r="E174" s="105">
        <f t="shared" si="2"/>
        <v>100</v>
      </c>
      <c r="F174" s="102"/>
    </row>
    <row r="175" spans="1:6" ht="23.25" x14ac:dyDescent="0.25">
      <c r="A175" s="114" t="s">
        <v>212</v>
      </c>
      <c r="B175" s="103" t="s">
        <v>397</v>
      </c>
      <c r="C175" s="125">
        <v>201332</v>
      </c>
      <c r="D175" s="136">
        <v>201332</v>
      </c>
      <c r="E175" s="105">
        <f t="shared" si="2"/>
        <v>100</v>
      </c>
      <c r="F175" s="102"/>
    </row>
    <row r="176" spans="1:6" x14ac:dyDescent="0.25">
      <c r="A176" s="114" t="s">
        <v>214</v>
      </c>
      <c r="B176" s="103" t="s">
        <v>398</v>
      </c>
      <c r="C176" s="125" t="s">
        <v>9</v>
      </c>
      <c r="D176" s="136">
        <v>201332</v>
      </c>
      <c r="E176" s="105" t="e">
        <f t="shared" si="2"/>
        <v>#VALUE!</v>
      </c>
      <c r="F176" s="102"/>
    </row>
    <row r="177" spans="1:6" x14ac:dyDescent="0.25">
      <c r="A177" s="114" t="s">
        <v>399</v>
      </c>
      <c r="B177" s="103" t="s">
        <v>400</v>
      </c>
      <c r="C177" s="125">
        <v>39800</v>
      </c>
      <c r="D177" s="136">
        <v>39800</v>
      </c>
      <c r="E177" s="105">
        <f t="shared" si="2"/>
        <v>100</v>
      </c>
      <c r="F177" s="102"/>
    </row>
    <row r="178" spans="1:6" ht="34.5" x14ac:dyDescent="0.25">
      <c r="A178" s="114" t="s">
        <v>294</v>
      </c>
      <c r="B178" s="103" t="s">
        <v>401</v>
      </c>
      <c r="C178" s="125">
        <v>13800</v>
      </c>
      <c r="D178" s="136">
        <v>13800</v>
      </c>
      <c r="E178" s="105">
        <f t="shared" si="2"/>
        <v>100</v>
      </c>
      <c r="F178" s="102"/>
    </row>
    <row r="179" spans="1:6" ht="45.75" x14ac:dyDescent="0.25">
      <c r="A179" s="114" t="s">
        <v>402</v>
      </c>
      <c r="B179" s="103" t="s">
        <v>403</v>
      </c>
      <c r="C179" s="125">
        <v>13800</v>
      </c>
      <c r="D179" s="136">
        <v>13800</v>
      </c>
      <c r="E179" s="105">
        <f t="shared" si="2"/>
        <v>100</v>
      </c>
      <c r="F179" s="102"/>
    </row>
    <row r="180" spans="1:6" x14ac:dyDescent="0.25">
      <c r="A180" s="114" t="s">
        <v>336</v>
      </c>
      <c r="B180" s="103" t="s">
        <v>404</v>
      </c>
      <c r="C180" s="125">
        <v>13800</v>
      </c>
      <c r="D180" s="136">
        <v>13800</v>
      </c>
      <c r="E180" s="105">
        <f t="shared" si="2"/>
        <v>100</v>
      </c>
      <c r="F180" s="102"/>
    </row>
    <row r="181" spans="1:6" x14ac:dyDescent="0.25">
      <c r="A181" s="114" t="s">
        <v>161</v>
      </c>
      <c r="B181" s="103" t="s">
        <v>405</v>
      </c>
      <c r="C181" s="125">
        <v>13800</v>
      </c>
      <c r="D181" s="136">
        <v>13800</v>
      </c>
      <c r="E181" s="105">
        <f t="shared" si="2"/>
        <v>100</v>
      </c>
      <c r="F181" s="102"/>
    </row>
    <row r="182" spans="1:6" ht="23.25" x14ac:dyDescent="0.25">
      <c r="A182" s="114" t="s">
        <v>406</v>
      </c>
      <c r="B182" s="103" t="s">
        <v>407</v>
      </c>
      <c r="C182" s="125">
        <v>26000</v>
      </c>
      <c r="D182" s="136">
        <v>26000</v>
      </c>
      <c r="E182" s="105">
        <f t="shared" si="2"/>
        <v>100</v>
      </c>
      <c r="F182" s="102"/>
    </row>
    <row r="183" spans="1:6" ht="23.25" x14ac:dyDescent="0.25">
      <c r="A183" s="114" t="s">
        <v>377</v>
      </c>
      <c r="B183" s="103" t="s">
        <v>408</v>
      </c>
      <c r="C183" s="125">
        <v>26000</v>
      </c>
      <c r="D183" s="136">
        <v>26000</v>
      </c>
      <c r="E183" s="105">
        <f t="shared" si="2"/>
        <v>100</v>
      </c>
      <c r="F183" s="102"/>
    </row>
    <row r="184" spans="1:6" x14ac:dyDescent="0.25">
      <c r="A184" s="114" t="s">
        <v>409</v>
      </c>
      <c r="B184" s="103" t="s">
        <v>410</v>
      </c>
      <c r="C184" s="125">
        <v>25700</v>
      </c>
      <c r="D184" s="136">
        <v>25700</v>
      </c>
      <c r="E184" s="105">
        <f t="shared" si="2"/>
        <v>100</v>
      </c>
      <c r="F184" s="102"/>
    </row>
    <row r="185" spans="1:6" ht="23.25" x14ac:dyDescent="0.25">
      <c r="A185" s="114" t="s">
        <v>210</v>
      </c>
      <c r="B185" s="103" t="s">
        <v>411</v>
      </c>
      <c r="C185" s="125">
        <v>25700</v>
      </c>
      <c r="D185" s="136">
        <v>25700</v>
      </c>
      <c r="E185" s="105">
        <f t="shared" si="2"/>
        <v>100</v>
      </c>
      <c r="F185" s="102"/>
    </row>
    <row r="186" spans="1:6" ht="23.25" x14ac:dyDescent="0.25">
      <c r="A186" s="114" t="s">
        <v>212</v>
      </c>
      <c r="B186" s="103" t="s">
        <v>412</v>
      </c>
      <c r="C186" s="125">
        <v>25700</v>
      </c>
      <c r="D186" s="136">
        <v>25700</v>
      </c>
      <c r="E186" s="105">
        <f t="shared" si="2"/>
        <v>100</v>
      </c>
      <c r="F186" s="102"/>
    </row>
    <row r="187" spans="1:6" x14ac:dyDescent="0.25">
      <c r="A187" s="114" t="s">
        <v>214</v>
      </c>
      <c r="B187" s="103" t="s">
        <v>413</v>
      </c>
      <c r="C187" s="125" t="s">
        <v>9</v>
      </c>
      <c r="D187" s="136">
        <v>25700</v>
      </c>
      <c r="E187" s="105" t="e">
        <f t="shared" si="2"/>
        <v>#VALUE!</v>
      </c>
      <c r="F187" s="102"/>
    </row>
    <row r="188" spans="1:6" ht="23.25" x14ac:dyDescent="0.25">
      <c r="A188" s="114" t="s">
        <v>414</v>
      </c>
      <c r="B188" s="103" t="s">
        <v>415</v>
      </c>
      <c r="C188" s="125">
        <v>300</v>
      </c>
      <c r="D188" s="136">
        <v>300</v>
      </c>
      <c r="E188" s="105">
        <f t="shared" si="2"/>
        <v>100</v>
      </c>
      <c r="F188" s="102"/>
    </row>
    <row r="189" spans="1:6" ht="23.25" x14ac:dyDescent="0.25">
      <c r="A189" s="114" t="s">
        <v>210</v>
      </c>
      <c r="B189" s="103" t="s">
        <v>416</v>
      </c>
      <c r="C189" s="125">
        <v>300</v>
      </c>
      <c r="D189" s="136">
        <v>300</v>
      </c>
      <c r="E189" s="105">
        <f t="shared" si="2"/>
        <v>100</v>
      </c>
      <c r="F189" s="102"/>
    </row>
    <row r="190" spans="1:6" ht="23.25" x14ac:dyDescent="0.25">
      <c r="A190" s="114" t="s">
        <v>212</v>
      </c>
      <c r="B190" s="103" t="s">
        <v>417</v>
      </c>
      <c r="C190" s="125">
        <v>300</v>
      </c>
      <c r="D190" s="136">
        <v>300</v>
      </c>
      <c r="E190" s="105">
        <f t="shared" si="2"/>
        <v>100</v>
      </c>
      <c r="F190" s="102"/>
    </row>
    <row r="191" spans="1:6" x14ac:dyDescent="0.25">
      <c r="A191" s="114" t="s">
        <v>214</v>
      </c>
      <c r="B191" s="103" t="s">
        <v>418</v>
      </c>
      <c r="C191" s="125" t="s">
        <v>9</v>
      </c>
      <c r="D191" s="136">
        <v>300</v>
      </c>
      <c r="E191" s="105" t="e">
        <f t="shared" si="2"/>
        <v>#VALUE!</v>
      </c>
      <c r="F191" s="102"/>
    </row>
    <row r="192" spans="1:6" x14ac:dyDescent="0.25">
      <c r="A192" s="114" t="s">
        <v>419</v>
      </c>
      <c r="B192" s="103" t="s">
        <v>420</v>
      </c>
      <c r="C192" s="125">
        <v>1948025.26</v>
      </c>
      <c r="D192" s="136">
        <v>1909530.75</v>
      </c>
      <c r="E192" s="105">
        <f t="shared" si="2"/>
        <v>98.023921414653529</v>
      </c>
      <c r="F192" s="102"/>
    </row>
    <row r="193" spans="1:6" x14ac:dyDescent="0.25">
      <c r="A193" s="114" t="s">
        <v>421</v>
      </c>
      <c r="B193" s="103" t="s">
        <v>422</v>
      </c>
      <c r="C193" s="125">
        <v>539560</v>
      </c>
      <c r="D193" s="136">
        <v>537798.92000000004</v>
      </c>
      <c r="E193" s="105">
        <f t="shared" si="2"/>
        <v>99.673608125139012</v>
      </c>
      <c r="F193" s="102"/>
    </row>
    <row r="194" spans="1:6" ht="34.5" x14ac:dyDescent="0.25">
      <c r="A194" s="114" t="s">
        <v>423</v>
      </c>
      <c r="B194" s="103" t="s">
        <v>424</v>
      </c>
      <c r="C194" s="125">
        <v>539560</v>
      </c>
      <c r="D194" s="136">
        <v>537798.92000000004</v>
      </c>
      <c r="E194" s="105">
        <f t="shared" si="2"/>
        <v>99.673608125139012</v>
      </c>
      <c r="F194" s="102"/>
    </row>
    <row r="195" spans="1:6" x14ac:dyDescent="0.25">
      <c r="A195" s="114" t="s">
        <v>425</v>
      </c>
      <c r="B195" s="103" t="s">
        <v>426</v>
      </c>
      <c r="C195" s="125">
        <v>539560</v>
      </c>
      <c r="D195" s="136">
        <v>537798.92000000004</v>
      </c>
      <c r="E195" s="105">
        <f t="shared" si="2"/>
        <v>99.673608125139012</v>
      </c>
      <c r="F195" s="102"/>
    </row>
    <row r="196" spans="1:6" ht="23.25" x14ac:dyDescent="0.25">
      <c r="A196" s="114" t="s">
        <v>210</v>
      </c>
      <c r="B196" s="103" t="s">
        <v>427</v>
      </c>
      <c r="C196" s="125">
        <v>519210</v>
      </c>
      <c r="D196" s="136">
        <v>517469.38</v>
      </c>
      <c r="E196" s="105">
        <f t="shared" si="2"/>
        <v>99.664756071724341</v>
      </c>
      <c r="F196" s="102"/>
    </row>
    <row r="197" spans="1:6" ht="23.25" x14ac:dyDescent="0.25">
      <c r="A197" s="114" t="s">
        <v>212</v>
      </c>
      <c r="B197" s="103" t="s">
        <v>428</v>
      </c>
      <c r="C197" s="125">
        <v>519210</v>
      </c>
      <c r="D197" s="136">
        <v>517469.38</v>
      </c>
      <c r="E197" s="105">
        <f t="shared" si="2"/>
        <v>99.664756071724341</v>
      </c>
      <c r="F197" s="102"/>
    </row>
    <row r="198" spans="1:6" ht="23.25" x14ac:dyDescent="0.25">
      <c r="A198" s="114" t="s">
        <v>429</v>
      </c>
      <c r="B198" s="103" t="s">
        <v>430</v>
      </c>
      <c r="C198" s="125" t="s">
        <v>9</v>
      </c>
      <c r="D198" s="136">
        <v>185790.16</v>
      </c>
      <c r="E198" s="105" t="e">
        <f t="shared" si="2"/>
        <v>#VALUE!</v>
      </c>
      <c r="F198" s="102"/>
    </row>
    <row r="199" spans="1:6" x14ac:dyDescent="0.25">
      <c r="A199" s="114" t="s">
        <v>214</v>
      </c>
      <c r="B199" s="103" t="s">
        <v>431</v>
      </c>
      <c r="C199" s="125" t="s">
        <v>9</v>
      </c>
      <c r="D199" s="136">
        <v>113427.71</v>
      </c>
      <c r="E199" s="105" t="e">
        <f t="shared" si="2"/>
        <v>#VALUE!</v>
      </c>
      <c r="F199" s="102"/>
    </row>
    <row r="200" spans="1:6" x14ac:dyDescent="0.25">
      <c r="A200" s="114" t="s">
        <v>216</v>
      </c>
      <c r="B200" s="103" t="s">
        <v>432</v>
      </c>
      <c r="C200" s="125" t="s">
        <v>9</v>
      </c>
      <c r="D200" s="136">
        <v>218251.51</v>
      </c>
      <c r="E200" s="105" t="e">
        <f t="shared" si="2"/>
        <v>#VALUE!</v>
      </c>
      <c r="F200" s="102"/>
    </row>
    <row r="201" spans="1:6" x14ac:dyDescent="0.25">
      <c r="A201" s="114" t="s">
        <v>195</v>
      </c>
      <c r="B201" s="103" t="s">
        <v>433</v>
      </c>
      <c r="C201" s="125">
        <v>20350</v>
      </c>
      <c r="D201" s="136">
        <v>20329.54</v>
      </c>
      <c r="E201" s="105">
        <f t="shared" si="2"/>
        <v>99.899459459459464</v>
      </c>
      <c r="F201" s="102"/>
    </row>
    <row r="202" spans="1:6" x14ac:dyDescent="0.25">
      <c r="A202" s="114" t="s">
        <v>266</v>
      </c>
      <c r="B202" s="103" t="s">
        <v>434</v>
      </c>
      <c r="C202" s="125">
        <v>3380</v>
      </c>
      <c r="D202" s="136">
        <v>3362.79</v>
      </c>
      <c r="E202" s="105">
        <f t="shared" si="2"/>
        <v>99.490828402366859</v>
      </c>
      <c r="F202" s="102"/>
    </row>
    <row r="203" spans="1:6" ht="23.25" x14ac:dyDescent="0.25">
      <c r="A203" s="114" t="s">
        <v>268</v>
      </c>
      <c r="B203" s="103" t="s">
        <v>435</v>
      </c>
      <c r="C203" s="125" t="s">
        <v>9</v>
      </c>
      <c r="D203" s="136">
        <v>3362.79</v>
      </c>
      <c r="E203" s="105" t="e">
        <f t="shared" si="2"/>
        <v>#VALUE!</v>
      </c>
      <c r="F203" s="102"/>
    </row>
    <row r="204" spans="1:6" x14ac:dyDescent="0.25">
      <c r="A204" s="114" t="s">
        <v>197</v>
      </c>
      <c r="B204" s="103" t="s">
        <v>436</v>
      </c>
      <c r="C204" s="125">
        <v>16970</v>
      </c>
      <c r="D204" s="136">
        <v>16966.75</v>
      </c>
      <c r="E204" s="105">
        <f t="shared" si="2"/>
        <v>99.980848556275788</v>
      </c>
      <c r="F204" s="102"/>
    </row>
    <row r="205" spans="1:6" x14ac:dyDescent="0.25">
      <c r="A205" s="114" t="s">
        <v>199</v>
      </c>
      <c r="B205" s="103" t="s">
        <v>437</v>
      </c>
      <c r="C205" s="125" t="s">
        <v>9</v>
      </c>
      <c r="D205" s="136">
        <v>16966.75</v>
      </c>
      <c r="E205" s="105" t="e">
        <f t="shared" si="2"/>
        <v>#VALUE!</v>
      </c>
      <c r="F205" s="102"/>
    </row>
    <row r="206" spans="1:6" x14ac:dyDescent="0.25">
      <c r="A206" s="114" t="s">
        <v>438</v>
      </c>
      <c r="B206" s="103" t="s">
        <v>439</v>
      </c>
      <c r="C206" s="125">
        <v>1408465.26</v>
      </c>
      <c r="D206" s="136">
        <v>1371731.83</v>
      </c>
      <c r="E206" s="105">
        <f t="shared" si="2"/>
        <v>97.391953423118167</v>
      </c>
      <c r="F206" s="102"/>
    </row>
    <row r="207" spans="1:6" ht="34.5" x14ac:dyDescent="0.25">
      <c r="A207" s="114" t="s">
        <v>440</v>
      </c>
      <c r="B207" s="103" t="s">
        <v>441</v>
      </c>
      <c r="C207" s="125">
        <v>1154065.26</v>
      </c>
      <c r="D207" s="136">
        <v>1117475.33</v>
      </c>
      <c r="E207" s="105">
        <f t="shared" ref="E207:E270" si="3">SUM(D207/C207*100)</f>
        <v>96.829474790706385</v>
      </c>
      <c r="F207" s="102"/>
    </row>
    <row r="208" spans="1:6" x14ac:dyDescent="0.25">
      <c r="A208" s="114" t="s">
        <v>442</v>
      </c>
      <c r="B208" s="103" t="s">
        <v>443</v>
      </c>
      <c r="C208" s="125">
        <v>1154065.26</v>
      </c>
      <c r="D208" s="136">
        <v>1117475.33</v>
      </c>
      <c r="E208" s="105">
        <f t="shared" si="3"/>
        <v>96.829474790706385</v>
      </c>
      <c r="F208" s="102"/>
    </row>
    <row r="209" spans="1:6" ht="23.25" x14ac:dyDescent="0.25">
      <c r="A209" s="114" t="s">
        <v>210</v>
      </c>
      <c r="B209" s="103" t="s">
        <v>444</v>
      </c>
      <c r="C209" s="125">
        <v>1154065.26</v>
      </c>
      <c r="D209" s="136">
        <v>1117475.33</v>
      </c>
      <c r="E209" s="105">
        <f t="shared" si="3"/>
        <v>96.829474790706385</v>
      </c>
      <c r="F209" s="102"/>
    </row>
    <row r="210" spans="1:6" ht="23.25" x14ac:dyDescent="0.25">
      <c r="A210" s="114" t="s">
        <v>212</v>
      </c>
      <c r="B210" s="103" t="s">
        <v>445</v>
      </c>
      <c r="C210" s="125">
        <v>1154065.26</v>
      </c>
      <c r="D210" s="136">
        <v>1117475.33</v>
      </c>
      <c r="E210" s="105">
        <f t="shared" si="3"/>
        <v>96.829474790706385</v>
      </c>
      <c r="F210" s="102"/>
    </row>
    <row r="211" spans="1:6" x14ac:dyDescent="0.25">
      <c r="A211" s="114" t="s">
        <v>214</v>
      </c>
      <c r="B211" s="103" t="s">
        <v>446</v>
      </c>
      <c r="C211" s="125" t="s">
        <v>9</v>
      </c>
      <c r="D211" s="136">
        <v>467475.33</v>
      </c>
      <c r="E211" s="105" t="e">
        <f t="shared" si="3"/>
        <v>#VALUE!</v>
      </c>
      <c r="F211" s="102"/>
    </row>
    <row r="212" spans="1:6" x14ac:dyDescent="0.25">
      <c r="A212" s="114" t="s">
        <v>216</v>
      </c>
      <c r="B212" s="103" t="s">
        <v>447</v>
      </c>
      <c r="C212" s="125" t="s">
        <v>9</v>
      </c>
      <c r="D212" s="136">
        <v>650000</v>
      </c>
      <c r="E212" s="105" t="e">
        <f t="shared" si="3"/>
        <v>#VALUE!</v>
      </c>
      <c r="F212" s="102"/>
    </row>
    <row r="213" spans="1:6" ht="23.25" x14ac:dyDescent="0.25">
      <c r="A213" s="114" t="s">
        <v>406</v>
      </c>
      <c r="B213" s="103" t="s">
        <v>448</v>
      </c>
      <c r="C213" s="125">
        <v>254400</v>
      </c>
      <c r="D213" s="136">
        <v>254256.5</v>
      </c>
      <c r="E213" s="105">
        <f t="shared" si="3"/>
        <v>99.943592767295598</v>
      </c>
      <c r="F213" s="102"/>
    </row>
    <row r="214" spans="1:6" ht="45.75" x14ac:dyDescent="0.25">
      <c r="A214" s="114" t="s">
        <v>449</v>
      </c>
      <c r="B214" s="103" t="s">
        <v>450</v>
      </c>
      <c r="C214" s="125">
        <v>178900</v>
      </c>
      <c r="D214" s="136">
        <v>178802</v>
      </c>
      <c r="E214" s="105">
        <f t="shared" si="3"/>
        <v>99.945220793739523</v>
      </c>
      <c r="F214" s="102"/>
    </row>
    <row r="215" spans="1:6" ht="23.25" x14ac:dyDescent="0.25">
      <c r="A215" s="114" t="s">
        <v>210</v>
      </c>
      <c r="B215" s="103" t="s">
        <v>451</v>
      </c>
      <c r="C215" s="125">
        <v>178900</v>
      </c>
      <c r="D215" s="136">
        <v>178802</v>
      </c>
      <c r="E215" s="105">
        <f t="shared" si="3"/>
        <v>99.945220793739523</v>
      </c>
      <c r="F215" s="102"/>
    </row>
    <row r="216" spans="1:6" ht="23.25" x14ac:dyDescent="0.25">
      <c r="A216" s="114" t="s">
        <v>212</v>
      </c>
      <c r="B216" s="103" t="s">
        <v>452</v>
      </c>
      <c r="C216" s="125">
        <v>178900</v>
      </c>
      <c r="D216" s="136">
        <v>178802</v>
      </c>
      <c r="E216" s="105">
        <f t="shared" si="3"/>
        <v>99.945220793739523</v>
      </c>
      <c r="F216" s="102"/>
    </row>
    <row r="217" spans="1:6" x14ac:dyDescent="0.25">
      <c r="A217" s="114" t="s">
        <v>214</v>
      </c>
      <c r="B217" s="103" t="s">
        <v>453</v>
      </c>
      <c r="C217" s="125" t="s">
        <v>9</v>
      </c>
      <c r="D217" s="136">
        <v>178802</v>
      </c>
      <c r="E217" s="105" t="e">
        <f t="shared" si="3"/>
        <v>#VALUE!</v>
      </c>
      <c r="F217" s="102"/>
    </row>
    <row r="218" spans="1:6" x14ac:dyDescent="0.25">
      <c r="A218" s="114" t="s">
        <v>454</v>
      </c>
      <c r="B218" s="103" t="s">
        <v>455</v>
      </c>
      <c r="C218" s="125">
        <v>75500</v>
      </c>
      <c r="D218" s="136">
        <v>75454.5</v>
      </c>
      <c r="E218" s="105">
        <f t="shared" si="3"/>
        <v>99.939735099337739</v>
      </c>
      <c r="F218" s="102"/>
    </row>
    <row r="219" spans="1:6" ht="23.25" x14ac:dyDescent="0.25">
      <c r="A219" s="114" t="s">
        <v>210</v>
      </c>
      <c r="B219" s="103" t="s">
        <v>456</v>
      </c>
      <c r="C219" s="125">
        <v>75500</v>
      </c>
      <c r="D219" s="136">
        <v>75454.5</v>
      </c>
      <c r="E219" s="105">
        <f t="shared" si="3"/>
        <v>99.939735099337739</v>
      </c>
      <c r="F219" s="102"/>
    </row>
    <row r="220" spans="1:6" ht="23.25" x14ac:dyDescent="0.25">
      <c r="A220" s="114" t="s">
        <v>212</v>
      </c>
      <c r="B220" s="103" t="s">
        <v>457</v>
      </c>
      <c r="C220" s="125">
        <v>75500</v>
      </c>
      <c r="D220" s="136">
        <v>75454.5</v>
      </c>
      <c r="E220" s="105">
        <f t="shared" si="3"/>
        <v>99.939735099337739</v>
      </c>
      <c r="F220" s="102"/>
    </row>
    <row r="221" spans="1:6" x14ac:dyDescent="0.25">
      <c r="A221" s="114" t="s">
        <v>214</v>
      </c>
      <c r="B221" s="103" t="s">
        <v>458</v>
      </c>
      <c r="C221" s="125" t="s">
        <v>9</v>
      </c>
      <c r="D221" s="136">
        <v>75454.5</v>
      </c>
      <c r="E221" s="105" t="e">
        <f t="shared" si="3"/>
        <v>#VALUE!</v>
      </c>
      <c r="F221" s="102"/>
    </row>
    <row r="222" spans="1:6" x14ac:dyDescent="0.25">
      <c r="A222" s="114" t="s">
        <v>459</v>
      </c>
      <c r="B222" s="103" t="s">
        <v>460</v>
      </c>
      <c r="C222" s="125">
        <v>400000</v>
      </c>
      <c r="D222" s="136">
        <v>399999.6</v>
      </c>
      <c r="E222" s="105">
        <f t="shared" si="3"/>
        <v>99.999899999999997</v>
      </c>
      <c r="F222" s="102"/>
    </row>
    <row r="223" spans="1:6" x14ac:dyDescent="0.25">
      <c r="A223" s="114" t="s">
        <v>461</v>
      </c>
      <c r="B223" s="103" t="s">
        <v>462</v>
      </c>
      <c r="C223" s="125">
        <v>400000</v>
      </c>
      <c r="D223" s="136">
        <v>399999.6</v>
      </c>
      <c r="E223" s="105">
        <f t="shared" si="3"/>
        <v>99.999899999999997</v>
      </c>
      <c r="F223" s="102"/>
    </row>
    <row r="224" spans="1:6" ht="23.25" x14ac:dyDescent="0.25">
      <c r="A224" s="114" t="s">
        <v>406</v>
      </c>
      <c r="B224" s="103" t="s">
        <v>463</v>
      </c>
      <c r="C224" s="125">
        <v>400000</v>
      </c>
      <c r="D224" s="136">
        <v>399999.6</v>
      </c>
      <c r="E224" s="105">
        <f t="shared" si="3"/>
        <v>99.999899999999997</v>
      </c>
      <c r="F224" s="102"/>
    </row>
    <row r="225" spans="1:6" ht="34.5" x14ac:dyDescent="0.25">
      <c r="A225" s="114" t="s">
        <v>464</v>
      </c>
      <c r="B225" s="103" t="s">
        <v>465</v>
      </c>
      <c r="C225" s="125">
        <v>400000</v>
      </c>
      <c r="D225" s="136">
        <v>399999.6</v>
      </c>
      <c r="E225" s="105">
        <f t="shared" si="3"/>
        <v>99.999899999999997</v>
      </c>
      <c r="F225" s="102"/>
    </row>
    <row r="226" spans="1:6" ht="23.25" x14ac:dyDescent="0.25">
      <c r="A226" s="114" t="s">
        <v>210</v>
      </c>
      <c r="B226" s="103" t="s">
        <v>466</v>
      </c>
      <c r="C226" s="125">
        <v>400000</v>
      </c>
      <c r="D226" s="136">
        <v>399999.6</v>
      </c>
      <c r="E226" s="105">
        <f t="shared" si="3"/>
        <v>99.999899999999997</v>
      </c>
      <c r="F226" s="102"/>
    </row>
    <row r="227" spans="1:6" ht="23.25" x14ac:dyDescent="0.25">
      <c r="A227" s="114" t="s">
        <v>212</v>
      </c>
      <c r="B227" s="103" t="s">
        <v>467</v>
      </c>
      <c r="C227" s="125">
        <v>400000</v>
      </c>
      <c r="D227" s="136">
        <v>399999.6</v>
      </c>
      <c r="E227" s="105">
        <f t="shared" si="3"/>
        <v>99.999899999999997</v>
      </c>
      <c r="F227" s="102"/>
    </row>
    <row r="228" spans="1:6" x14ac:dyDescent="0.25">
      <c r="A228" s="114" t="s">
        <v>214</v>
      </c>
      <c r="B228" s="103" t="s">
        <v>468</v>
      </c>
      <c r="C228" s="125" t="s">
        <v>9</v>
      </c>
      <c r="D228" s="136">
        <v>399999.6</v>
      </c>
      <c r="E228" s="105" t="e">
        <f t="shared" si="3"/>
        <v>#VALUE!</v>
      </c>
      <c r="F228" s="102"/>
    </row>
    <row r="229" spans="1:6" x14ac:dyDescent="0.25">
      <c r="A229" s="114" t="s">
        <v>469</v>
      </c>
      <c r="B229" s="103" t="s">
        <v>470</v>
      </c>
      <c r="C229" s="125">
        <v>12120800</v>
      </c>
      <c r="D229" s="136">
        <v>12120800</v>
      </c>
      <c r="E229" s="105">
        <f t="shared" si="3"/>
        <v>100</v>
      </c>
      <c r="F229" s="102"/>
    </row>
    <row r="230" spans="1:6" x14ac:dyDescent="0.25">
      <c r="A230" s="114" t="s">
        <v>471</v>
      </c>
      <c r="B230" s="103" t="s">
        <v>472</v>
      </c>
      <c r="C230" s="125">
        <v>12120800</v>
      </c>
      <c r="D230" s="136">
        <v>12120800</v>
      </c>
      <c r="E230" s="105">
        <f t="shared" si="3"/>
        <v>100</v>
      </c>
      <c r="F230" s="102"/>
    </row>
    <row r="231" spans="1:6" ht="34.5" x14ac:dyDescent="0.25">
      <c r="A231" s="114" t="s">
        <v>473</v>
      </c>
      <c r="B231" s="103" t="s">
        <v>474</v>
      </c>
      <c r="C231" s="125">
        <v>12120800</v>
      </c>
      <c r="D231" s="136">
        <v>12120800</v>
      </c>
      <c r="E231" s="105">
        <f t="shared" si="3"/>
        <v>100</v>
      </c>
      <c r="F231" s="102"/>
    </row>
    <row r="232" spans="1:6" x14ac:dyDescent="0.25">
      <c r="A232" s="114" t="s">
        <v>475</v>
      </c>
      <c r="B232" s="103" t="s">
        <v>476</v>
      </c>
      <c r="C232" s="125">
        <v>3692630</v>
      </c>
      <c r="D232" s="136">
        <v>3692630</v>
      </c>
      <c r="E232" s="105">
        <f t="shared" si="3"/>
        <v>100</v>
      </c>
      <c r="F232" s="102"/>
    </row>
    <row r="233" spans="1:6" ht="23.25" x14ac:dyDescent="0.25">
      <c r="A233" s="114" t="s">
        <v>477</v>
      </c>
      <c r="B233" s="103" t="s">
        <v>478</v>
      </c>
      <c r="C233" s="125">
        <v>3692630</v>
      </c>
      <c r="D233" s="136">
        <v>3692630</v>
      </c>
      <c r="E233" s="105">
        <f t="shared" si="3"/>
        <v>100</v>
      </c>
      <c r="F233" s="102"/>
    </row>
    <row r="234" spans="1:6" x14ac:dyDescent="0.25">
      <c r="A234" s="114" t="s">
        <v>479</v>
      </c>
      <c r="B234" s="103" t="s">
        <v>480</v>
      </c>
      <c r="C234" s="125">
        <v>3692630</v>
      </c>
      <c r="D234" s="136">
        <v>3692630</v>
      </c>
      <c r="E234" s="105">
        <f t="shared" si="3"/>
        <v>100</v>
      </c>
      <c r="F234" s="102"/>
    </row>
    <row r="235" spans="1:6" ht="45.75" x14ac:dyDescent="0.25">
      <c r="A235" s="114" t="s">
        <v>481</v>
      </c>
      <c r="B235" s="103" t="s">
        <v>482</v>
      </c>
      <c r="C235" s="125" t="s">
        <v>9</v>
      </c>
      <c r="D235" s="136">
        <v>3692630</v>
      </c>
      <c r="E235" s="105" t="e">
        <f t="shared" si="3"/>
        <v>#VALUE!</v>
      </c>
      <c r="F235" s="102"/>
    </row>
    <row r="236" spans="1:6" x14ac:dyDescent="0.25">
      <c r="A236" s="114" t="s">
        <v>223</v>
      </c>
      <c r="B236" s="103" t="s">
        <v>483</v>
      </c>
      <c r="C236" s="125">
        <v>8428170</v>
      </c>
      <c r="D236" s="136">
        <v>8428170</v>
      </c>
      <c r="E236" s="105">
        <f t="shared" si="3"/>
        <v>100</v>
      </c>
      <c r="F236" s="102"/>
    </row>
    <row r="237" spans="1:6" ht="34.5" x14ac:dyDescent="0.25">
      <c r="A237" s="114" t="s">
        <v>484</v>
      </c>
      <c r="B237" s="103" t="s">
        <v>485</v>
      </c>
      <c r="C237" s="125">
        <v>970000</v>
      </c>
      <c r="D237" s="136">
        <v>970000</v>
      </c>
      <c r="E237" s="105">
        <f t="shared" si="3"/>
        <v>100</v>
      </c>
      <c r="F237" s="102"/>
    </row>
    <row r="238" spans="1:6" ht="23.25" x14ac:dyDescent="0.25">
      <c r="A238" s="114" t="s">
        <v>477</v>
      </c>
      <c r="B238" s="103" t="s">
        <v>486</v>
      </c>
      <c r="C238" s="125">
        <v>970000</v>
      </c>
      <c r="D238" s="136">
        <v>970000</v>
      </c>
      <c r="E238" s="105">
        <f t="shared" si="3"/>
        <v>100</v>
      </c>
      <c r="F238" s="102"/>
    </row>
    <row r="239" spans="1:6" x14ac:dyDescent="0.25">
      <c r="A239" s="114" t="s">
        <v>479</v>
      </c>
      <c r="B239" s="103" t="s">
        <v>487</v>
      </c>
      <c r="C239" s="125">
        <v>970000</v>
      </c>
      <c r="D239" s="136">
        <v>970000</v>
      </c>
      <c r="E239" s="105">
        <f t="shared" si="3"/>
        <v>100</v>
      </c>
      <c r="F239" s="102"/>
    </row>
    <row r="240" spans="1:6" x14ac:dyDescent="0.25">
      <c r="A240" s="114" t="s">
        <v>488</v>
      </c>
      <c r="B240" s="103" t="s">
        <v>489</v>
      </c>
      <c r="C240" s="125" t="s">
        <v>9</v>
      </c>
      <c r="D240" s="136">
        <v>970000</v>
      </c>
      <c r="E240" s="105" t="e">
        <f t="shared" si="3"/>
        <v>#VALUE!</v>
      </c>
      <c r="F240" s="102"/>
    </row>
    <row r="241" spans="1:6" ht="34.5" x14ac:dyDescent="0.25">
      <c r="A241" s="114" t="s">
        <v>490</v>
      </c>
      <c r="B241" s="103" t="s">
        <v>491</v>
      </c>
      <c r="C241" s="125">
        <v>418130</v>
      </c>
      <c r="D241" s="136">
        <v>418130</v>
      </c>
      <c r="E241" s="105">
        <f t="shared" si="3"/>
        <v>100</v>
      </c>
      <c r="F241" s="102"/>
    </row>
    <row r="242" spans="1:6" ht="23.25" x14ac:dyDescent="0.25">
      <c r="A242" s="114" t="s">
        <v>477</v>
      </c>
      <c r="B242" s="103" t="s">
        <v>492</v>
      </c>
      <c r="C242" s="125">
        <v>418130</v>
      </c>
      <c r="D242" s="136">
        <v>418130</v>
      </c>
      <c r="E242" s="105">
        <f t="shared" si="3"/>
        <v>100</v>
      </c>
      <c r="F242" s="102"/>
    </row>
    <row r="243" spans="1:6" x14ac:dyDescent="0.25">
      <c r="A243" s="114" t="s">
        <v>479</v>
      </c>
      <c r="B243" s="103" t="s">
        <v>493</v>
      </c>
      <c r="C243" s="125">
        <v>418130</v>
      </c>
      <c r="D243" s="136">
        <v>418130</v>
      </c>
      <c r="E243" s="105">
        <f t="shared" si="3"/>
        <v>100</v>
      </c>
      <c r="F243" s="102"/>
    </row>
    <row r="244" spans="1:6" x14ac:dyDescent="0.25">
      <c r="A244" s="114" t="s">
        <v>488</v>
      </c>
      <c r="B244" s="103" t="s">
        <v>494</v>
      </c>
      <c r="C244" s="125" t="s">
        <v>9</v>
      </c>
      <c r="D244" s="136">
        <v>418130</v>
      </c>
      <c r="E244" s="105" t="e">
        <f t="shared" si="3"/>
        <v>#VALUE!</v>
      </c>
      <c r="F244" s="102"/>
    </row>
    <row r="245" spans="1:6" x14ac:dyDescent="0.25">
      <c r="A245" s="114" t="s">
        <v>231</v>
      </c>
      <c r="B245" s="103" t="s">
        <v>495</v>
      </c>
      <c r="C245" s="125">
        <v>6953100</v>
      </c>
      <c r="D245" s="136">
        <v>6953100</v>
      </c>
      <c r="E245" s="105">
        <f t="shared" si="3"/>
        <v>100</v>
      </c>
      <c r="F245" s="102"/>
    </row>
    <row r="246" spans="1:6" ht="23.25" x14ac:dyDescent="0.25">
      <c r="A246" s="114" t="s">
        <v>477</v>
      </c>
      <c r="B246" s="103" t="s">
        <v>496</v>
      </c>
      <c r="C246" s="125">
        <v>6953100</v>
      </c>
      <c r="D246" s="136">
        <v>6953100</v>
      </c>
      <c r="E246" s="105">
        <f t="shared" si="3"/>
        <v>100</v>
      </c>
      <c r="F246" s="102"/>
    </row>
    <row r="247" spans="1:6" x14ac:dyDescent="0.25">
      <c r="A247" s="114" t="s">
        <v>479</v>
      </c>
      <c r="B247" s="103" t="s">
        <v>497</v>
      </c>
      <c r="C247" s="125">
        <v>6953100</v>
      </c>
      <c r="D247" s="136">
        <v>6953100</v>
      </c>
      <c r="E247" s="105">
        <f t="shared" si="3"/>
        <v>100</v>
      </c>
      <c r="F247" s="102"/>
    </row>
    <row r="248" spans="1:6" ht="45.75" x14ac:dyDescent="0.25">
      <c r="A248" s="114" t="s">
        <v>481</v>
      </c>
      <c r="B248" s="103" t="s">
        <v>498</v>
      </c>
      <c r="C248" s="125" t="s">
        <v>9</v>
      </c>
      <c r="D248" s="136">
        <v>6953100</v>
      </c>
      <c r="E248" s="105" t="e">
        <f t="shared" si="3"/>
        <v>#VALUE!</v>
      </c>
      <c r="F248" s="102"/>
    </row>
    <row r="249" spans="1:6" ht="23.25" x14ac:dyDescent="0.25">
      <c r="A249" s="114" t="s">
        <v>237</v>
      </c>
      <c r="B249" s="103" t="s">
        <v>499</v>
      </c>
      <c r="C249" s="125">
        <v>86940</v>
      </c>
      <c r="D249" s="136">
        <v>86940</v>
      </c>
      <c r="E249" s="105">
        <f t="shared" si="3"/>
        <v>100</v>
      </c>
      <c r="F249" s="102"/>
    </row>
    <row r="250" spans="1:6" ht="23.25" x14ac:dyDescent="0.25">
      <c r="A250" s="114" t="s">
        <v>477</v>
      </c>
      <c r="B250" s="103" t="s">
        <v>500</v>
      </c>
      <c r="C250" s="125">
        <v>86940</v>
      </c>
      <c r="D250" s="136">
        <v>86940</v>
      </c>
      <c r="E250" s="105">
        <f t="shared" si="3"/>
        <v>100</v>
      </c>
      <c r="F250" s="102"/>
    </row>
    <row r="251" spans="1:6" x14ac:dyDescent="0.25">
      <c r="A251" s="114" t="s">
        <v>479</v>
      </c>
      <c r="B251" s="103" t="s">
        <v>501</v>
      </c>
      <c r="C251" s="125">
        <v>86940</v>
      </c>
      <c r="D251" s="136">
        <v>86940</v>
      </c>
      <c r="E251" s="105">
        <f t="shared" si="3"/>
        <v>100</v>
      </c>
      <c r="F251" s="102"/>
    </row>
    <row r="252" spans="1:6" ht="45.75" x14ac:dyDescent="0.25">
      <c r="A252" s="114" t="s">
        <v>481</v>
      </c>
      <c r="B252" s="103" t="s">
        <v>502</v>
      </c>
      <c r="C252" s="125" t="s">
        <v>9</v>
      </c>
      <c r="D252" s="136">
        <v>86940</v>
      </c>
      <c r="E252" s="105" t="e">
        <f t="shared" si="3"/>
        <v>#VALUE!</v>
      </c>
      <c r="F252" s="102"/>
    </row>
    <row r="253" spans="1:6" x14ac:dyDescent="0.25">
      <c r="A253" s="114" t="s">
        <v>503</v>
      </c>
      <c r="B253" s="103" t="s">
        <v>504</v>
      </c>
      <c r="C253" s="125">
        <v>423500</v>
      </c>
      <c r="D253" s="136">
        <v>419909.4</v>
      </c>
      <c r="E253" s="105">
        <f t="shared" si="3"/>
        <v>99.15216056670603</v>
      </c>
      <c r="F253" s="102"/>
    </row>
    <row r="254" spans="1:6" x14ac:dyDescent="0.25">
      <c r="A254" s="114" t="s">
        <v>505</v>
      </c>
      <c r="B254" s="103" t="s">
        <v>506</v>
      </c>
      <c r="C254" s="125">
        <v>414500</v>
      </c>
      <c r="D254" s="136">
        <v>410909.4</v>
      </c>
      <c r="E254" s="105">
        <f t="shared" si="3"/>
        <v>99.133751507840771</v>
      </c>
      <c r="F254" s="102"/>
    </row>
    <row r="255" spans="1:6" ht="23.25" x14ac:dyDescent="0.25">
      <c r="A255" s="114" t="s">
        <v>183</v>
      </c>
      <c r="B255" s="103" t="s">
        <v>507</v>
      </c>
      <c r="C255" s="125">
        <v>414500</v>
      </c>
      <c r="D255" s="136">
        <v>410909.4</v>
      </c>
      <c r="E255" s="105">
        <f t="shared" si="3"/>
        <v>99.133751507840771</v>
      </c>
      <c r="F255" s="102"/>
    </row>
    <row r="256" spans="1:6" x14ac:dyDescent="0.25">
      <c r="A256" s="114" t="s">
        <v>204</v>
      </c>
      <c r="B256" s="103" t="s">
        <v>508</v>
      </c>
      <c r="C256" s="125">
        <v>414500</v>
      </c>
      <c r="D256" s="136">
        <v>410909.4</v>
      </c>
      <c r="E256" s="105">
        <f t="shared" si="3"/>
        <v>99.133751507840771</v>
      </c>
      <c r="F256" s="102"/>
    </row>
    <row r="257" spans="1:6" x14ac:dyDescent="0.25">
      <c r="A257" s="114" t="s">
        <v>509</v>
      </c>
      <c r="B257" s="103" t="s">
        <v>510</v>
      </c>
      <c r="C257" s="125">
        <v>414500</v>
      </c>
      <c r="D257" s="136">
        <v>410909.4</v>
      </c>
      <c r="E257" s="105">
        <f t="shared" si="3"/>
        <v>99.133751507840771</v>
      </c>
      <c r="F257" s="102"/>
    </row>
    <row r="258" spans="1:6" x14ac:dyDescent="0.25">
      <c r="A258" s="114" t="s">
        <v>511</v>
      </c>
      <c r="B258" s="103" t="s">
        <v>512</v>
      </c>
      <c r="C258" s="125">
        <v>414500</v>
      </c>
      <c r="D258" s="136">
        <v>410909.4</v>
      </c>
      <c r="E258" s="105">
        <f t="shared" si="3"/>
        <v>99.133751507840771</v>
      </c>
      <c r="F258" s="102"/>
    </row>
    <row r="259" spans="1:6" x14ac:dyDescent="0.25">
      <c r="A259" s="114" t="s">
        <v>513</v>
      </c>
      <c r="B259" s="103" t="s">
        <v>514</v>
      </c>
      <c r="C259" s="125" t="s">
        <v>9</v>
      </c>
      <c r="D259" s="136">
        <v>410909.4</v>
      </c>
      <c r="E259" s="105" t="e">
        <f t="shared" si="3"/>
        <v>#VALUE!</v>
      </c>
      <c r="F259" s="102"/>
    </row>
    <row r="260" spans="1:6" x14ac:dyDescent="0.25">
      <c r="A260" s="114" t="s">
        <v>515</v>
      </c>
      <c r="B260" s="103" t="s">
        <v>516</v>
      </c>
      <c r="C260" s="125">
        <v>9000</v>
      </c>
      <c r="D260" s="136">
        <v>9000</v>
      </c>
      <c r="E260" s="105">
        <f t="shared" si="3"/>
        <v>100</v>
      </c>
      <c r="F260" s="102"/>
    </row>
    <row r="261" spans="1:6" ht="34.5" x14ac:dyDescent="0.25">
      <c r="A261" s="114" t="s">
        <v>302</v>
      </c>
      <c r="B261" s="103" t="s">
        <v>517</v>
      </c>
      <c r="C261" s="125">
        <v>9000</v>
      </c>
      <c r="D261" s="136">
        <v>9000</v>
      </c>
      <c r="E261" s="105">
        <f t="shared" si="3"/>
        <v>100</v>
      </c>
      <c r="F261" s="102"/>
    </row>
    <row r="262" spans="1:6" x14ac:dyDescent="0.25">
      <c r="A262" s="114" t="s">
        <v>518</v>
      </c>
      <c r="B262" s="103" t="s">
        <v>519</v>
      </c>
      <c r="C262" s="125">
        <v>9000</v>
      </c>
      <c r="D262" s="136">
        <v>9000</v>
      </c>
      <c r="E262" s="105">
        <f t="shared" si="3"/>
        <v>100</v>
      </c>
      <c r="F262" s="102"/>
    </row>
    <row r="263" spans="1:6" ht="24" customHeight="1" x14ac:dyDescent="0.25">
      <c r="A263" s="114" t="s">
        <v>509</v>
      </c>
      <c r="B263" s="103" t="s">
        <v>520</v>
      </c>
      <c r="C263" s="125">
        <v>9000</v>
      </c>
      <c r="D263" s="136">
        <v>9000</v>
      </c>
      <c r="E263" s="105">
        <f t="shared" si="3"/>
        <v>100</v>
      </c>
      <c r="F263" s="138"/>
    </row>
    <row r="264" spans="1:6" ht="15" customHeight="1" x14ac:dyDescent="0.25">
      <c r="A264" s="114" t="s">
        <v>521</v>
      </c>
      <c r="B264" s="103" t="s">
        <v>522</v>
      </c>
      <c r="C264" s="125">
        <v>9000</v>
      </c>
      <c r="D264" s="136">
        <v>9000</v>
      </c>
      <c r="E264" s="105">
        <f t="shared" si="3"/>
        <v>100</v>
      </c>
      <c r="F264" s="8"/>
    </row>
    <row r="265" spans="1:6" ht="23.25" x14ac:dyDescent="0.25">
      <c r="A265" s="114" t="s">
        <v>523</v>
      </c>
      <c r="B265" s="103" t="s">
        <v>524</v>
      </c>
      <c r="C265" s="125" t="s">
        <v>9</v>
      </c>
      <c r="D265" s="136">
        <v>9000</v>
      </c>
      <c r="E265" s="105" t="e">
        <f t="shared" si="3"/>
        <v>#VALUE!</v>
      </c>
      <c r="F265" s="139"/>
    </row>
    <row r="266" spans="1:6" ht="23.25" x14ac:dyDescent="0.25">
      <c r="A266" s="114" t="s">
        <v>525</v>
      </c>
      <c r="B266" s="103" t="s">
        <v>526</v>
      </c>
      <c r="C266" s="125">
        <v>390</v>
      </c>
      <c r="D266" s="136">
        <v>388.66</v>
      </c>
      <c r="E266" s="105">
        <f t="shared" si="3"/>
        <v>99.656410256410268</v>
      </c>
      <c r="F266" s="139"/>
    </row>
    <row r="267" spans="1:6" ht="23.25" x14ac:dyDescent="0.25">
      <c r="A267" s="114" t="s">
        <v>527</v>
      </c>
      <c r="B267" s="103" t="s">
        <v>528</v>
      </c>
      <c r="C267" s="125">
        <v>390</v>
      </c>
      <c r="D267" s="136">
        <v>388.66</v>
      </c>
      <c r="E267" s="105">
        <f t="shared" si="3"/>
        <v>99.656410256410268</v>
      </c>
      <c r="F267" s="139"/>
    </row>
    <row r="268" spans="1:6" ht="23.25" x14ac:dyDescent="0.25">
      <c r="A268" s="114" t="s">
        <v>183</v>
      </c>
      <c r="B268" s="103" t="s">
        <v>529</v>
      </c>
      <c r="C268" s="125">
        <v>390</v>
      </c>
      <c r="D268" s="136">
        <v>388.66</v>
      </c>
      <c r="E268" s="105">
        <f t="shared" si="3"/>
        <v>99.656410256410268</v>
      </c>
      <c r="F268" s="139"/>
    </row>
    <row r="269" spans="1:6" x14ac:dyDescent="0.25">
      <c r="A269" s="114" t="s">
        <v>272</v>
      </c>
      <c r="B269" s="103" t="s">
        <v>530</v>
      </c>
      <c r="C269" s="125">
        <v>390</v>
      </c>
      <c r="D269" s="136">
        <v>388.66</v>
      </c>
      <c r="E269" s="105">
        <f t="shared" si="3"/>
        <v>99.656410256410268</v>
      </c>
      <c r="F269" s="139"/>
    </row>
    <row r="270" spans="1:6" x14ac:dyDescent="0.25">
      <c r="A270" s="114" t="s">
        <v>531</v>
      </c>
      <c r="B270" s="103" t="s">
        <v>532</v>
      </c>
      <c r="C270" s="125">
        <v>390</v>
      </c>
      <c r="D270" s="136">
        <v>388.66</v>
      </c>
      <c r="E270" s="105">
        <f t="shared" si="3"/>
        <v>99.656410256410268</v>
      </c>
      <c r="F270" s="139"/>
    </row>
    <row r="271" spans="1:6" ht="15.75" thickBot="1" x14ac:dyDescent="0.3">
      <c r="A271" s="114" t="s">
        <v>533</v>
      </c>
      <c r="B271" s="103" t="s">
        <v>534</v>
      </c>
      <c r="C271" s="125">
        <v>390</v>
      </c>
      <c r="D271" s="136">
        <v>388.66</v>
      </c>
      <c r="E271" s="105">
        <f t="shared" ref="E271:E272" si="4">SUM(D271/C271*100)</f>
        <v>99.656410256410268</v>
      </c>
      <c r="F271" s="139"/>
    </row>
    <row r="272" spans="1:6" ht="15.75" thickBot="1" x14ac:dyDescent="0.3">
      <c r="A272" s="115" t="s">
        <v>535</v>
      </c>
      <c r="B272" s="127" t="s">
        <v>8</v>
      </c>
      <c r="C272" s="126">
        <v>-440497.17</v>
      </c>
      <c r="D272" s="137">
        <v>112715.21</v>
      </c>
      <c r="E272" s="105">
        <f t="shared" si="4"/>
        <v>-25.588180282747334</v>
      </c>
      <c r="F272" s="139"/>
    </row>
    <row r="273" spans="1:5" x14ac:dyDescent="0.25">
      <c r="A273" s="37"/>
      <c r="B273" s="120"/>
      <c r="C273" s="38"/>
      <c r="D273" s="38"/>
      <c r="E273" s="120"/>
    </row>
  </sheetData>
  <mergeCells count="12">
    <mergeCell ref="A9:E9"/>
    <mergeCell ref="A10:E10"/>
    <mergeCell ref="A11:A13"/>
    <mergeCell ref="B11:B13"/>
    <mergeCell ref="C11:C13"/>
    <mergeCell ref="D11:D13"/>
    <mergeCell ref="E11:E13"/>
    <mergeCell ref="A6:E6"/>
    <mergeCell ref="A7:E7"/>
    <mergeCell ref="A8:E8"/>
    <mergeCell ref="A1:D1"/>
    <mergeCell ref="D2:E2"/>
  </mergeCells>
  <pageMargins left="0.39370078740157483" right="0.39370078740157483" top="0.39370078740157483" bottom="0.39370078740157483" header="0" footer="0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0"/>
  <sheetViews>
    <sheetView zoomScaleNormal="100" zoomScaleSheetLayoutView="100" workbookViewId="0">
      <selection activeCell="F4" sqref="F4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4" width="16.7109375" style="1" customWidth="1"/>
    <col min="5" max="5" width="16.140625" style="1" customWidth="1"/>
    <col min="6" max="6" width="17.42578125" style="1" customWidth="1"/>
    <col min="7" max="7" width="9.140625" style="1" hidden="1"/>
    <col min="8" max="16384" width="9.140625" style="1"/>
  </cols>
  <sheetData>
    <row r="1" spans="1:7" ht="14.1" customHeight="1" x14ac:dyDescent="0.25">
      <c r="A1" s="166"/>
      <c r="B1" s="167"/>
      <c r="C1" s="167"/>
      <c r="D1" s="167"/>
      <c r="E1" s="167"/>
      <c r="F1" s="84" t="s">
        <v>603</v>
      </c>
      <c r="G1" s="3"/>
    </row>
    <row r="2" spans="1:7" ht="14.1" customHeight="1" x14ac:dyDescent="0.25">
      <c r="A2" s="85"/>
      <c r="B2" s="85"/>
      <c r="C2" s="86"/>
      <c r="D2" s="86"/>
      <c r="E2" s="148" t="s">
        <v>592</v>
      </c>
      <c r="F2" s="149"/>
      <c r="G2" s="3"/>
    </row>
    <row r="3" spans="1:7" ht="12" customHeight="1" x14ac:dyDescent="0.25">
      <c r="A3" s="87"/>
      <c r="B3" s="88"/>
      <c r="C3" s="87"/>
      <c r="D3" s="87"/>
      <c r="E3" s="84"/>
      <c r="F3" s="84" t="s">
        <v>593</v>
      </c>
      <c r="G3" s="28"/>
    </row>
    <row r="4" spans="1:7" ht="12" customHeight="1" x14ac:dyDescent="0.25">
      <c r="A4" s="88"/>
      <c r="B4" s="90"/>
      <c r="C4" s="88"/>
      <c r="D4" s="88"/>
      <c r="E4" s="84"/>
      <c r="F4" s="84" t="s">
        <v>608</v>
      </c>
      <c r="G4" s="28"/>
    </row>
    <row r="5" spans="1:7" ht="16.5" customHeight="1" x14ac:dyDescent="0.25">
      <c r="A5" s="163" t="s">
        <v>601</v>
      </c>
      <c r="B5" s="163"/>
      <c r="C5" s="164"/>
      <c r="D5" s="164"/>
      <c r="E5" s="164"/>
      <c r="F5" s="164"/>
      <c r="G5" s="100"/>
    </row>
    <row r="6" spans="1:7" ht="21" customHeight="1" x14ac:dyDescent="0.25">
      <c r="A6" s="165" t="s">
        <v>602</v>
      </c>
      <c r="B6" s="165"/>
      <c r="C6" s="165"/>
      <c r="D6" s="165"/>
      <c r="E6" s="165"/>
      <c r="F6" s="165"/>
      <c r="G6" s="31"/>
    </row>
    <row r="7" spans="1:7" ht="21" customHeight="1" x14ac:dyDescent="0.25">
      <c r="A7" s="99"/>
      <c r="B7" s="99"/>
      <c r="C7" s="99"/>
      <c r="D7" s="99"/>
      <c r="E7" s="99"/>
      <c r="F7" s="99"/>
      <c r="G7" s="31"/>
    </row>
    <row r="8" spans="1:7" ht="15" customHeight="1" x14ac:dyDescent="0.25">
      <c r="A8" s="156" t="s">
        <v>0</v>
      </c>
      <c r="B8" s="156" t="s">
        <v>1</v>
      </c>
      <c r="C8" s="156" t="s">
        <v>177</v>
      </c>
      <c r="D8" s="158" t="s">
        <v>605</v>
      </c>
      <c r="E8" s="158" t="s">
        <v>606</v>
      </c>
      <c r="F8" s="156" t="s">
        <v>588</v>
      </c>
      <c r="G8" s="101"/>
    </row>
    <row r="9" spans="1:7" ht="11.25" customHeight="1" x14ac:dyDescent="0.25">
      <c r="A9" s="157"/>
      <c r="B9" s="157"/>
      <c r="C9" s="157"/>
      <c r="D9" s="159"/>
      <c r="E9" s="159"/>
      <c r="F9" s="157"/>
      <c r="G9" s="102"/>
    </row>
    <row r="10" spans="1:7" ht="9" customHeight="1" x14ac:dyDescent="0.25">
      <c r="A10" s="157"/>
      <c r="B10" s="157"/>
      <c r="C10" s="157"/>
      <c r="D10" s="159"/>
      <c r="E10" s="159"/>
      <c r="F10" s="157"/>
      <c r="G10" s="34"/>
    </row>
    <row r="11" spans="1:7" ht="15.75" thickBot="1" x14ac:dyDescent="0.3">
      <c r="A11" s="13">
        <v>1</v>
      </c>
      <c r="B11" s="14">
        <v>2</v>
      </c>
      <c r="C11" s="29">
        <v>3</v>
      </c>
      <c r="D11" s="30" t="s">
        <v>3</v>
      </c>
      <c r="E11" s="30" t="s">
        <v>4</v>
      </c>
      <c r="F11" s="140" t="s">
        <v>5</v>
      </c>
      <c r="G11" s="34"/>
    </row>
    <row r="12" spans="1:7" x14ac:dyDescent="0.25">
      <c r="A12" s="107" t="s">
        <v>178</v>
      </c>
      <c r="B12" s="108">
        <v>989</v>
      </c>
      <c r="C12" s="109" t="s">
        <v>8</v>
      </c>
      <c r="D12" s="110">
        <v>28728131.170000002</v>
      </c>
      <c r="E12" s="134">
        <v>28643759.969999999</v>
      </c>
      <c r="F12" s="105">
        <f t="shared" ref="F12:F77" si="0">SUM(E12/D12*100)</f>
        <v>99.706311560954902</v>
      </c>
      <c r="G12" s="102"/>
    </row>
    <row r="13" spans="1:7" ht="15.75" x14ac:dyDescent="0.25">
      <c r="A13" s="111"/>
      <c r="B13" s="119"/>
      <c r="C13" s="111"/>
      <c r="D13" s="111"/>
      <c r="E13" s="122"/>
      <c r="F13" s="112"/>
      <c r="G13" s="102"/>
    </row>
    <row r="14" spans="1:7" x14ac:dyDescent="0.25">
      <c r="A14" s="113" t="s">
        <v>179</v>
      </c>
      <c r="B14" s="121">
        <v>989</v>
      </c>
      <c r="C14" s="116" t="s">
        <v>180</v>
      </c>
      <c r="D14" s="104">
        <v>7693720</v>
      </c>
      <c r="E14" s="135">
        <v>7651760.79</v>
      </c>
      <c r="F14" s="105">
        <f t="shared" si="0"/>
        <v>99.454630399858587</v>
      </c>
      <c r="G14" s="102"/>
    </row>
    <row r="15" spans="1:7" ht="23.25" x14ac:dyDescent="0.25">
      <c r="A15" s="114" t="s">
        <v>181</v>
      </c>
      <c r="B15" s="121">
        <v>989</v>
      </c>
      <c r="C15" s="117" t="s">
        <v>182</v>
      </c>
      <c r="D15" s="33">
        <v>619530</v>
      </c>
      <c r="E15" s="136">
        <v>610868.79</v>
      </c>
      <c r="F15" s="105">
        <f t="shared" si="0"/>
        <v>98.601970848869314</v>
      </c>
      <c r="G15" s="102"/>
    </row>
    <row r="16" spans="1:7" ht="23.25" x14ac:dyDescent="0.25">
      <c r="A16" s="114" t="s">
        <v>183</v>
      </c>
      <c r="B16" s="121">
        <v>989</v>
      </c>
      <c r="C16" s="117" t="s">
        <v>184</v>
      </c>
      <c r="D16" s="33">
        <v>619530</v>
      </c>
      <c r="E16" s="136">
        <v>610868.79</v>
      </c>
      <c r="F16" s="105">
        <f t="shared" si="0"/>
        <v>98.601970848869314</v>
      </c>
      <c r="G16" s="102"/>
    </row>
    <row r="17" spans="1:7" x14ac:dyDescent="0.25">
      <c r="A17" s="114" t="s">
        <v>185</v>
      </c>
      <c r="B17" s="121">
        <v>989</v>
      </c>
      <c r="C17" s="117" t="s">
        <v>186</v>
      </c>
      <c r="D17" s="33">
        <v>619530</v>
      </c>
      <c r="E17" s="136">
        <v>610868.79</v>
      </c>
      <c r="F17" s="105">
        <f t="shared" si="0"/>
        <v>98.601970848869314</v>
      </c>
      <c r="G17" s="102"/>
    </row>
    <row r="18" spans="1:7" ht="45.75" x14ac:dyDescent="0.25">
      <c r="A18" s="114" t="s">
        <v>187</v>
      </c>
      <c r="B18" s="121">
        <v>989</v>
      </c>
      <c r="C18" s="117" t="s">
        <v>188</v>
      </c>
      <c r="D18" s="33">
        <v>619398</v>
      </c>
      <c r="E18" s="136">
        <v>610736.86</v>
      </c>
      <c r="F18" s="105">
        <f t="shared" si="0"/>
        <v>98.601684215964539</v>
      </c>
      <c r="G18" s="102"/>
    </row>
    <row r="19" spans="1:7" ht="23.25" x14ac:dyDescent="0.25">
      <c r="A19" s="114" t="s">
        <v>189</v>
      </c>
      <c r="B19" s="121">
        <v>989</v>
      </c>
      <c r="C19" s="117" t="s">
        <v>190</v>
      </c>
      <c r="D19" s="33">
        <v>619398</v>
      </c>
      <c r="E19" s="136">
        <v>610736.86</v>
      </c>
      <c r="F19" s="105">
        <f t="shared" si="0"/>
        <v>98.601684215964539</v>
      </c>
      <c r="G19" s="102"/>
    </row>
    <row r="20" spans="1:7" x14ac:dyDescent="0.25">
      <c r="A20" s="114" t="s">
        <v>191</v>
      </c>
      <c r="B20" s="121">
        <v>989</v>
      </c>
      <c r="C20" s="117" t="s">
        <v>192</v>
      </c>
      <c r="D20" s="33" t="s">
        <v>9</v>
      </c>
      <c r="E20" s="136">
        <v>478455.16</v>
      </c>
      <c r="F20" s="105" t="e">
        <f t="shared" si="0"/>
        <v>#VALUE!</v>
      </c>
      <c r="G20" s="102"/>
    </row>
    <row r="21" spans="1:7" ht="34.5" x14ac:dyDescent="0.25">
      <c r="A21" s="114" t="s">
        <v>193</v>
      </c>
      <c r="B21" s="121">
        <v>989</v>
      </c>
      <c r="C21" s="117" t="s">
        <v>194</v>
      </c>
      <c r="D21" s="33" t="s">
        <v>9</v>
      </c>
      <c r="E21" s="136">
        <v>132281.70000000001</v>
      </c>
      <c r="F21" s="105" t="e">
        <f t="shared" si="0"/>
        <v>#VALUE!</v>
      </c>
      <c r="G21" s="102"/>
    </row>
    <row r="22" spans="1:7" x14ac:dyDescent="0.25">
      <c r="A22" s="114" t="s">
        <v>195</v>
      </c>
      <c r="B22" s="121">
        <v>989</v>
      </c>
      <c r="C22" s="117" t="s">
        <v>196</v>
      </c>
      <c r="D22" s="33">
        <v>132</v>
      </c>
      <c r="E22" s="136">
        <v>131.93</v>
      </c>
      <c r="F22" s="105">
        <f t="shared" si="0"/>
        <v>99.946969696969703</v>
      </c>
      <c r="G22" s="102"/>
    </row>
    <row r="23" spans="1:7" x14ac:dyDescent="0.25">
      <c r="A23" s="114" t="s">
        <v>197</v>
      </c>
      <c r="B23" s="121">
        <v>989</v>
      </c>
      <c r="C23" s="117" t="s">
        <v>198</v>
      </c>
      <c r="D23" s="33">
        <v>132</v>
      </c>
      <c r="E23" s="136">
        <v>131.93</v>
      </c>
      <c r="F23" s="105">
        <f t="shared" si="0"/>
        <v>99.946969696969703</v>
      </c>
      <c r="G23" s="102"/>
    </row>
    <row r="24" spans="1:7" x14ac:dyDescent="0.25">
      <c r="A24" s="114" t="s">
        <v>199</v>
      </c>
      <c r="B24" s="121">
        <v>989</v>
      </c>
      <c r="C24" s="117" t="s">
        <v>200</v>
      </c>
      <c r="D24" s="33" t="s">
        <v>9</v>
      </c>
      <c r="E24" s="136">
        <v>131.93</v>
      </c>
      <c r="F24" s="105" t="e">
        <f t="shared" si="0"/>
        <v>#VALUE!</v>
      </c>
      <c r="G24" s="102"/>
    </row>
    <row r="25" spans="1:7" ht="34.5" x14ac:dyDescent="0.25">
      <c r="A25" s="114" t="s">
        <v>201</v>
      </c>
      <c r="B25" s="121">
        <v>989</v>
      </c>
      <c r="C25" s="117" t="s">
        <v>202</v>
      </c>
      <c r="D25" s="33">
        <v>4302320</v>
      </c>
      <c r="E25" s="136">
        <v>4280712.95</v>
      </c>
      <c r="F25" s="105">
        <f t="shared" si="0"/>
        <v>99.497781429554294</v>
      </c>
      <c r="G25" s="102"/>
    </row>
    <row r="26" spans="1:7" ht="23.25" x14ac:dyDescent="0.25">
      <c r="A26" s="114" t="s">
        <v>183</v>
      </c>
      <c r="B26" s="121">
        <v>989</v>
      </c>
      <c r="C26" s="117" t="s">
        <v>203</v>
      </c>
      <c r="D26" s="33">
        <v>4302320</v>
      </c>
      <c r="E26" s="136">
        <v>4280712.95</v>
      </c>
      <c r="F26" s="105">
        <f t="shared" si="0"/>
        <v>99.497781429554294</v>
      </c>
      <c r="G26" s="102"/>
    </row>
    <row r="27" spans="1:7" x14ac:dyDescent="0.25">
      <c r="A27" s="114" t="s">
        <v>204</v>
      </c>
      <c r="B27" s="121">
        <v>989</v>
      </c>
      <c r="C27" s="117" t="s">
        <v>205</v>
      </c>
      <c r="D27" s="33">
        <v>4209650</v>
      </c>
      <c r="E27" s="136">
        <v>4188042.95</v>
      </c>
      <c r="F27" s="105">
        <f t="shared" si="0"/>
        <v>99.48672573729408</v>
      </c>
      <c r="G27" s="102"/>
    </row>
    <row r="28" spans="1:7" ht="45.75" x14ac:dyDescent="0.25">
      <c r="A28" s="114" t="s">
        <v>187</v>
      </c>
      <c r="B28" s="121">
        <v>989</v>
      </c>
      <c r="C28" s="117" t="s">
        <v>206</v>
      </c>
      <c r="D28" s="33">
        <v>3700945</v>
      </c>
      <c r="E28" s="136">
        <v>3693189.81</v>
      </c>
      <c r="F28" s="105">
        <f t="shared" si="0"/>
        <v>99.790453789505122</v>
      </c>
      <c r="G28" s="102"/>
    </row>
    <row r="29" spans="1:7" ht="23.25" x14ac:dyDescent="0.25">
      <c r="A29" s="114" t="s">
        <v>189</v>
      </c>
      <c r="B29" s="121">
        <v>989</v>
      </c>
      <c r="C29" s="117" t="s">
        <v>207</v>
      </c>
      <c r="D29" s="33">
        <v>3700945</v>
      </c>
      <c r="E29" s="136">
        <v>3693189.81</v>
      </c>
      <c r="F29" s="105">
        <f t="shared" si="0"/>
        <v>99.790453789505122</v>
      </c>
      <c r="G29" s="102"/>
    </row>
    <row r="30" spans="1:7" x14ac:dyDescent="0.25">
      <c r="A30" s="114" t="s">
        <v>191</v>
      </c>
      <c r="B30" s="121">
        <v>989</v>
      </c>
      <c r="C30" s="117" t="s">
        <v>208</v>
      </c>
      <c r="D30" s="33" t="s">
        <v>9</v>
      </c>
      <c r="E30" s="136">
        <v>2847889.81</v>
      </c>
      <c r="F30" s="105" t="e">
        <f t="shared" si="0"/>
        <v>#VALUE!</v>
      </c>
      <c r="G30" s="102"/>
    </row>
    <row r="31" spans="1:7" ht="34.5" x14ac:dyDescent="0.25">
      <c r="A31" s="114" t="s">
        <v>193</v>
      </c>
      <c r="B31" s="121">
        <v>989</v>
      </c>
      <c r="C31" s="117" t="s">
        <v>209</v>
      </c>
      <c r="D31" s="33" t="s">
        <v>9</v>
      </c>
      <c r="E31" s="136">
        <v>845300</v>
      </c>
      <c r="F31" s="105" t="e">
        <f t="shared" si="0"/>
        <v>#VALUE!</v>
      </c>
      <c r="G31" s="102"/>
    </row>
    <row r="32" spans="1:7" ht="23.25" x14ac:dyDescent="0.25">
      <c r="A32" s="114" t="s">
        <v>210</v>
      </c>
      <c r="B32" s="121">
        <v>989</v>
      </c>
      <c r="C32" s="117" t="s">
        <v>211</v>
      </c>
      <c r="D32" s="33">
        <v>507050</v>
      </c>
      <c r="E32" s="136">
        <v>493243.91</v>
      </c>
      <c r="F32" s="105">
        <f t="shared" si="0"/>
        <v>97.277173848732858</v>
      </c>
      <c r="G32" s="102"/>
    </row>
    <row r="33" spans="1:7" ht="23.25" x14ac:dyDescent="0.25">
      <c r="A33" s="114" t="s">
        <v>212</v>
      </c>
      <c r="B33" s="121">
        <v>989</v>
      </c>
      <c r="C33" s="117" t="s">
        <v>213</v>
      </c>
      <c r="D33" s="33">
        <v>507050</v>
      </c>
      <c r="E33" s="136">
        <v>493243.91</v>
      </c>
      <c r="F33" s="105">
        <f t="shared" si="0"/>
        <v>97.277173848732858</v>
      </c>
      <c r="G33" s="102"/>
    </row>
    <row r="34" spans="1:7" x14ac:dyDescent="0.25">
      <c r="A34" s="114" t="s">
        <v>214</v>
      </c>
      <c r="B34" s="121">
        <v>989</v>
      </c>
      <c r="C34" s="117" t="s">
        <v>215</v>
      </c>
      <c r="D34" s="33" t="s">
        <v>9</v>
      </c>
      <c r="E34" s="136">
        <v>204549.21</v>
      </c>
      <c r="F34" s="105" t="e">
        <f t="shared" si="0"/>
        <v>#VALUE!</v>
      </c>
      <c r="G34" s="102"/>
    </row>
    <row r="35" spans="1:7" x14ac:dyDescent="0.25">
      <c r="A35" s="114" t="s">
        <v>216</v>
      </c>
      <c r="B35" s="121">
        <v>989</v>
      </c>
      <c r="C35" s="117" t="s">
        <v>217</v>
      </c>
      <c r="D35" s="33" t="s">
        <v>9</v>
      </c>
      <c r="E35" s="136">
        <v>288694.7</v>
      </c>
      <c r="F35" s="105" t="e">
        <f t="shared" si="0"/>
        <v>#VALUE!</v>
      </c>
      <c r="G35" s="102"/>
    </row>
    <row r="36" spans="1:7" x14ac:dyDescent="0.25">
      <c r="A36" s="114" t="s">
        <v>195</v>
      </c>
      <c r="B36" s="121">
        <v>989</v>
      </c>
      <c r="C36" s="117" t="s">
        <v>218</v>
      </c>
      <c r="D36" s="33">
        <v>1655</v>
      </c>
      <c r="E36" s="136">
        <v>1609.23</v>
      </c>
      <c r="F36" s="105">
        <f t="shared" si="0"/>
        <v>97.234441087613305</v>
      </c>
      <c r="G36" s="102"/>
    </row>
    <row r="37" spans="1:7" x14ac:dyDescent="0.25">
      <c r="A37" s="114" t="s">
        <v>197</v>
      </c>
      <c r="B37" s="121">
        <v>989</v>
      </c>
      <c r="C37" s="117" t="s">
        <v>219</v>
      </c>
      <c r="D37" s="33">
        <v>1655</v>
      </c>
      <c r="E37" s="136">
        <v>1609.23</v>
      </c>
      <c r="F37" s="105">
        <f t="shared" si="0"/>
        <v>97.234441087613305</v>
      </c>
      <c r="G37" s="102"/>
    </row>
    <row r="38" spans="1:7" x14ac:dyDescent="0.25">
      <c r="A38" s="114" t="s">
        <v>220</v>
      </c>
      <c r="B38" s="121">
        <v>989</v>
      </c>
      <c r="C38" s="117" t="s">
        <v>221</v>
      </c>
      <c r="D38" s="33" t="s">
        <v>9</v>
      </c>
      <c r="E38" s="136">
        <v>1456</v>
      </c>
      <c r="F38" s="105" t="e">
        <f t="shared" si="0"/>
        <v>#VALUE!</v>
      </c>
      <c r="G38" s="102"/>
    </row>
    <row r="39" spans="1:7" x14ac:dyDescent="0.25">
      <c r="A39" s="114" t="s">
        <v>199</v>
      </c>
      <c r="B39" s="121">
        <v>989</v>
      </c>
      <c r="C39" s="117" t="s">
        <v>222</v>
      </c>
      <c r="D39" s="33" t="s">
        <v>9</v>
      </c>
      <c r="E39" s="136">
        <v>153.22999999999999</v>
      </c>
      <c r="F39" s="105" t="e">
        <f t="shared" si="0"/>
        <v>#VALUE!</v>
      </c>
      <c r="G39" s="102"/>
    </row>
    <row r="40" spans="1:7" x14ac:dyDescent="0.25">
      <c r="A40" s="114" t="s">
        <v>223</v>
      </c>
      <c r="B40" s="121">
        <v>989</v>
      </c>
      <c r="C40" s="117" t="s">
        <v>224</v>
      </c>
      <c r="D40" s="33">
        <v>92670</v>
      </c>
      <c r="E40" s="136">
        <v>92670</v>
      </c>
      <c r="F40" s="105">
        <f t="shared" si="0"/>
        <v>100</v>
      </c>
      <c r="G40" s="102"/>
    </row>
    <row r="41" spans="1:7" ht="34.5" x14ac:dyDescent="0.25">
      <c r="A41" s="114" t="s">
        <v>225</v>
      </c>
      <c r="B41" s="121">
        <v>989</v>
      </c>
      <c r="C41" s="117" t="s">
        <v>226</v>
      </c>
      <c r="D41" s="33">
        <v>72270</v>
      </c>
      <c r="E41" s="136">
        <v>72270</v>
      </c>
      <c r="F41" s="105">
        <f t="shared" si="0"/>
        <v>100</v>
      </c>
      <c r="G41" s="102"/>
    </row>
    <row r="42" spans="1:7" ht="45.75" x14ac:dyDescent="0.25">
      <c r="A42" s="114" t="s">
        <v>187</v>
      </c>
      <c r="B42" s="121">
        <v>989</v>
      </c>
      <c r="C42" s="117" t="s">
        <v>227</v>
      </c>
      <c r="D42" s="33">
        <v>72270</v>
      </c>
      <c r="E42" s="136">
        <v>72270</v>
      </c>
      <c r="F42" s="105">
        <f t="shared" si="0"/>
        <v>100</v>
      </c>
      <c r="G42" s="102"/>
    </row>
    <row r="43" spans="1:7" ht="23.25" x14ac:dyDescent="0.25">
      <c r="A43" s="114" t="s">
        <v>189</v>
      </c>
      <c r="B43" s="121">
        <v>989</v>
      </c>
      <c r="C43" s="117" t="s">
        <v>228</v>
      </c>
      <c r="D43" s="33">
        <v>72270</v>
      </c>
      <c r="E43" s="136">
        <v>72270</v>
      </c>
      <c r="F43" s="105">
        <f t="shared" si="0"/>
        <v>100</v>
      </c>
      <c r="G43" s="102"/>
    </row>
    <row r="44" spans="1:7" x14ac:dyDescent="0.25">
      <c r="A44" s="114" t="s">
        <v>191</v>
      </c>
      <c r="B44" s="121">
        <v>989</v>
      </c>
      <c r="C44" s="117" t="s">
        <v>229</v>
      </c>
      <c r="D44" s="33" t="s">
        <v>9</v>
      </c>
      <c r="E44" s="136">
        <v>55472.83</v>
      </c>
      <c r="F44" s="105" t="e">
        <f t="shared" si="0"/>
        <v>#VALUE!</v>
      </c>
      <c r="G44" s="102"/>
    </row>
    <row r="45" spans="1:7" ht="34.5" x14ac:dyDescent="0.25">
      <c r="A45" s="114" t="s">
        <v>193</v>
      </c>
      <c r="B45" s="121">
        <v>989</v>
      </c>
      <c r="C45" s="117" t="s">
        <v>230</v>
      </c>
      <c r="D45" s="33" t="s">
        <v>9</v>
      </c>
      <c r="E45" s="136">
        <v>16797.169999999998</v>
      </c>
      <c r="F45" s="105" t="e">
        <f t="shared" si="0"/>
        <v>#VALUE!</v>
      </c>
      <c r="G45" s="102"/>
    </row>
    <row r="46" spans="1:7" x14ac:dyDescent="0.25">
      <c r="A46" s="114" t="s">
        <v>231</v>
      </c>
      <c r="B46" s="121">
        <v>989</v>
      </c>
      <c r="C46" s="117" t="s">
        <v>232</v>
      </c>
      <c r="D46" s="33">
        <v>17000</v>
      </c>
      <c r="E46" s="136">
        <v>17000</v>
      </c>
      <c r="F46" s="105">
        <f t="shared" si="0"/>
        <v>100</v>
      </c>
      <c r="G46" s="102"/>
    </row>
    <row r="47" spans="1:7" x14ac:dyDescent="0.25">
      <c r="A47" s="114" t="s">
        <v>195</v>
      </c>
      <c r="B47" s="121">
        <v>989</v>
      </c>
      <c r="C47" s="117" t="s">
        <v>233</v>
      </c>
      <c r="D47" s="33">
        <v>17000</v>
      </c>
      <c r="E47" s="136">
        <v>17000</v>
      </c>
      <c r="F47" s="105">
        <f t="shared" si="0"/>
        <v>100</v>
      </c>
      <c r="G47" s="102"/>
    </row>
    <row r="48" spans="1:7" x14ac:dyDescent="0.25">
      <c r="A48" s="114" t="s">
        <v>197</v>
      </c>
      <c r="B48" s="121">
        <v>989</v>
      </c>
      <c r="C48" s="117" t="s">
        <v>234</v>
      </c>
      <c r="D48" s="33">
        <v>17000</v>
      </c>
      <c r="E48" s="136">
        <v>17000</v>
      </c>
      <c r="F48" s="105">
        <f t="shared" si="0"/>
        <v>100</v>
      </c>
      <c r="G48" s="102"/>
    </row>
    <row r="49" spans="1:7" x14ac:dyDescent="0.25">
      <c r="A49" s="114" t="s">
        <v>235</v>
      </c>
      <c r="B49" s="121">
        <v>989</v>
      </c>
      <c r="C49" s="117" t="s">
        <v>236</v>
      </c>
      <c r="D49" s="33" t="s">
        <v>9</v>
      </c>
      <c r="E49" s="136">
        <v>17000</v>
      </c>
      <c r="F49" s="105" t="e">
        <f t="shared" si="0"/>
        <v>#VALUE!</v>
      </c>
      <c r="G49" s="102"/>
    </row>
    <row r="50" spans="1:7" ht="23.25" x14ac:dyDescent="0.25">
      <c r="A50" s="114" t="s">
        <v>237</v>
      </c>
      <c r="B50" s="121">
        <v>989</v>
      </c>
      <c r="C50" s="117" t="s">
        <v>238</v>
      </c>
      <c r="D50" s="33">
        <v>3400</v>
      </c>
      <c r="E50" s="136">
        <v>3400</v>
      </c>
      <c r="F50" s="105">
        <f t="shared" si="0"/>
        <v>100</v>
      </c>
      <c r="G50" s="102"/>
    </row>
    <row r="51" spans="1:7" x14ac:dyDescent="0.25">
      <c r="A51" s="114" t="s">
        <v>195</v>
      </c>
      <c r="B51" s="121">
        <v>989</v>
      </c>
      <c r="C51" s="117" t="s">
        <v>239</v>
      </c>
      <c r="D51" s="33">
        <v>3400</v>
      </c>
      <c r="E51" s="136">
        <v>3400</v>
      </c>
      <c r="F51" s="105">
        <f t="shared" si="0"/>
        <v>100</v>
      </c>
      <c r="G51" s="102"/>
    </row>
    <row r="52" spans="1:7" x14ac:dyDescent="0.25">
      <c r="A52" s="114" t="s">
        <v>197</v>
      </c>
      <c r="B52" s="121">
        <v>989</v>
      </c>
      <c r="C52" s="117" t="s">
        <v>240</v>
      </c>
      <c r="D52" s="33">
        <v>3400</v>
      </c>
      <c r="E52" s="136">
        <v>3400</v>
      </c>
      <c r="F52" s="105">
        <f t="shared" si="0"/>
        <v>100</v>
      </c>
      <c r="G52" s="102"/>
    </row>
    <row r="53" spans="1:7" x14ac:dyDescent="0.25">
      <c r="A53" s="114" t="s">
        <v>235</v>
      </c>
      <c r="B53" s="121">
        <v>989</v>
      </c>
      <c r="C53" s="117" t="s">
        <v>241</v>
      </c>
      <c r="D53" s="33" t="s">
        <v>9</v>
      </c>
      <c r="E53" s="136">
        <v>3400</v>
      </c>
      <c r="F53" s="105" t="e">
        <f t="shared" si="0"/>
        <v>#VALUE!</v>
      </c>
      <c r="G53" s="102"/>
    </row>
    <row r="54" spans="1:7" x14ac:dyDescent="0.25">
      <c r="A54" s="114" t="s">
        <v>242</v>
      </c>
      <c r="B54" s="121">
        <v>989</v>
      </c>
      <c r="C54" s="117" t="s">
        <v>243</v>
      </c>
      <c r="D54" s="33">
        <v>500000</v>
      </c>
      <c r="E54" s="136">
        <v>500000</v>
      </c>
      <c r="F54" s="105">
        <f t="shared" si="0"/>
        <v>100</v>
      </c>
      <c r="G54" s="102"/>
    </row>
    <row r="55" spans="1:7" ht="23.25" x14ac:dyDescent="0.25">
      <c r="A55" s="114" t="s">
        <v>183</v>
      </c>
      <c r="B55" s="121">
        <v>989</v>
      </c>
      <c r="C55" s="117" t="s">
        <v>244</v>
      </c>
      <c r="D55" s="33">
        <v>500000</v>
      </c>
      <c r="E55" s="136">
        <v>500000</v>
      </c>
      <c r="F55" s="105">
        <f t="shared" si="0"/>
        <v>100</v>
      </c>
      <c r="G55" s="102"/>
    </row>
    <row r="56" spans="1:7" ht="23.25" x14ac:dyDescent="0.25">
      <c r="A56" s="114" t="s">
        <v>245</v>
      </c>
      <c r="B56" s="121">
        <v>989</v>
      </c>
      <c r="C56" s="117" t="s">
        <v>246</v>
      </c>
      <c r="D56" s="33">
        <v>500000</v>
      </c>
      <c r="E56" s="136">
        <v>500000</v>
      </c>
      <c r="F56" s="105">
        <f t="shared" si="0"/>
        <v>100</v>
      </c>
      <c r="G56" s="102"/>
    </row>
    <row r="57" spans="1:7" x14ac:dyDescent="0.25">
      <c r="A57" s="114" t="s">
        <v>195</v>
      </c>
      <c r="B57" s="121">
        <v>989</v>
      </c>
      <c r="C57" s="117" t="s">
        <v>247</v>
      </c>
      <c r="D57" s="33">
        <v>500000</v>
      </c>
      <c r="E57" s="136">
        <v>500000</v>
      </c>
      <c r="F57" s="105">
        <f t="shared" si="0"/>
        <v>100</v>
      </c>
      <c r="G57" s="102"/>
    </row>
    <row r="58" spans="1:7" x14ac:dyDescent="0.25">
      <c r="A58" s="114" t="s">
        <v>248</v>
      </c>
      <c r="B58" s="121">
        <v>989</v>
      </c>
      <c r="C58" s="117" t="s">
        <v>249</v>
      </c>
      <c r="D58" s="33">
        <v>500000</v>
      </c>
      <c r="E58" s="136">
        <v>500000</v>
      </c>
      <c r="F58" s="105">
        <f t="shared" si="0"/>
        <v>100</v>
      </c>
      <c r="G58" s="102"/>
    </row>
    <row r="59" spans="1:7" x14ac:dyDescent="0.25">
      <c r="A59" s="114" t="s">
        <v>250</v>
      </c>
      <c r="B59" s="121">
        <v>989</v>
      </c>
      <c r="C59" s="117" t="s">
        <v>251</v>
      </c>
      <c r="D59" s="33">
        <v>2271870</v>
      </c>
      <c r="E59" s="136">
        <v>2260179.0500000003</v>
      </c>
      <c r="F59" s="105">
        <f t="shared" si="0"/>
        <v>99.485404094424439</v>
      </c>
      <c r="G59" s="102"/>
    </row>
    <row r="60" spans="1:7" ht="23.25" x14ac:dyDescent="0.25">
      <c r="A60" s="114" t="s">
        <v>183</v>
      </c>
      <c r="B60" s="121">
        <v>989</v>
      </c>
      <c r="C60" s="117" t="s">
        <v>252</v>
      </c>
      <c r="D60" s="33">
        <v>2059070</v>
      </c>
      <c r="E60" s="136">
        <v>2047967.3699999999</v>
      </c>
      <c r="F60" s="105">
        <f t="shared" si="0"/>
        <v>99.460793950667053</v>
      </c>
      <c r="G60" s="102"/>
    </row>
    <row r="61" spans="1:7" x14ac:dyDescent="0.25">
      <c r="A61" s="114" t="s">
        <v>253</v>
      </c>
      <c r="B61" s="121">
        <v>989</v>
      </c>
      <c r="C61" s="117" t="s">
        <v>254</v>
      </c>
      <c r="D61" s="33">
        <v>1906612</v>
      </c>
      <c r="E61" s="136">
        <v>1900047.67</v>
      </c>
      <c r="F61" s="105">
        <f t="shared" si="0"/>
        <v>99.655707086706684</v>
      </c>
      <c r="G61" s="102"/>
    </row>
    <row r="62" spans="1:7" ht="45.75" x14ac:dyDescent="0.25">
      <c r="A62" s="114" t="s">
        <v>187</v>
      </c>
      <c r="B62" s="121">
        <v>989</v>
      </c>
      <c r="C62" s="117" t="s">
        <v>255</v>
      </c>
      <c r="D62" s="33">
        <v>1794580</v>
      </c>
      <c r="E62" s="136">
        <v>1788233.9</v>
      </c>
      <c r="F62" s="105">
        <f t="shared" si="0"/>
        <v>99.646374081957887</v>
      </c>
      <c r="G62" s="102"/>
    </row>
    <row r="63" spans="1:7" x14ac:dyDescent="0.25">
      <c r="A63" s="114" t="s">
        <v>256</v>
      </c>
      <c r="B63" s="121">
        <v>989</v>
      </c>
      <c r="C63" s="117" t="s">
        <v>257</v>
      </c>
      <c r="D63" s="33">
        <v>1794580</v>
      </c>
      <c r="E63" s="136">
        <v>1788233.9</v>
      </c>
      <c r="F63" s="105">
        <f t="shared" si="0"/>
        <v>99.646374081957887</v>
      </c>
      <c r="G63" s="102"/>
    </row>
    <row r="64" spans="1:7" x14ac:dyDescent="0.25">
      <c r="A64" s="114" t="s">
        <v>258</v>
      </c>
      <c r="B64" s="121">
        <v>989</v>
      </c>
      <c r="C64" s="117" t="s">
        <v>259</v>
      </c>
      <c r="D64" s="33" t="s">
        <v>9</v>
      </c>
      <c r="E64" s="136">
        <v>1395379</v>
      </c>
      <c r="F64" s="105" t="e">
        <f t="shared" si="0"/>
        <v>#VALUE!</v>
      </c>
      <c r="G64" s="102"/>
    </row>
    <row r="65" spans="1:7" ht="34.5" x14ac:dyDescent="0.25">
      <c r="A65" s="114" t="s">
        <v>260</v>
      </c>
      <c r="B65" s="121">
        <v>989</v>
      </c>
      <c r="C65" s="117" t="s">
        <v>261</v>
      </c>
      <c r="D65" s="33" t="s">
        <v>9</v>
      </c>
      <c r="E65" s="136">
        <v>392854.9</v>
      </c>
      <c r="F65" s="105" t="e">
        <f t="shared" si="0"/>
        <v>#VALUE!</v>
      </c>
      <c r="G65" s="102"/>
    </row>
    <row r="66" spans="1:7" ht="23.25" x14ac:dyDescent="0.25">
      <c r="A66" s="114" t="s">
        <v>210</v>
      </c>
      <c r="B66" s="121">
        <v>989</v>
      </c>
      <c r="C66" s="117" t="s">
        <v>262</v>
      </c>
      <c r="D66" s="33">
        <v>101860</v>
      </c>
      <c r="E66" s="136">
        <v>101641.78</v>
      </c>
      <c r="F66" s="105">
        <f t="shared" si="0"/>
        <v>99.785764775181619</v>
      </c>
      <c r="G66" s="102"/>
    </row>
    <row r="67" spans="1:7" ht="23.25" x14ac:dyDescent="0.25">
      <c r="A67" s="114" t="s">
        <v>212</v>
      </c>
      <c r="B67" s="121">
        <v>989</v>
      </c>
      <c r="C67" s="117" t="s">
        <v>263</v>
      </c>
      <c r="D67" s="33">
        <v>101860</v>
      </c>
      <c r="E67" s="136">
        <v>101641.78</v>
      </c>
      <c r="F67" s="105">
        <f t="shared" si="0"/>
        <v>99.785764775181619</v>
      </c>
      <c r="G67" s="102"/>
    </row>
    <row r="68" spans="1:7" x14ac:dyDescent="0.25">
      <c r="A68" s="114" t="s">
        <v>214</v>
      </c>
      <c r="B68" s="121">
        <v>989</v>
      </c>
      <c r="C68" s="117" t="s">
        <v>264</v>
      </c>
      <c r="D68" s="33" t="s">
        <v>9</v>
      </c>
      <c r="E68" s="136">
        <v>101641.78</v>
      </c>
      <c r="F68" s="105" t="e">
        <f t="shared" si="0"/>
        <v>#VALUE!</v>
      </c>
      <c r="G68" s="102"/>
    </row>
    <row r="69" spans="1:7" x14ac:dyDescent="0.25">
      <c r="A69" s="114" t="s">
        <v>195</v>
      </c>
      <c r="B69" s="121">
        <v>989</v>
      </c>
      <c r="C69" s="117" t="s">
        <v>265</v>
      </c>
      <c r="D69" s="33">
        <v>10172</v>
      </c>
      <c r="E69" s="136">
        <v>10171.99</v>
      </c>
      <c r="F69" s="105">
        <f t="shared" si="0"/>
        <v>99.999901690916232</v>
      </c>
      <c r="G69" s="102"/>
    </row>
    <row r="70" spans="1:7" x14ac:dyDescent="0.25">
      <c r="A70" s="114" t="s">
        <v>266</v>
      </c>
      <c r="B70" s="121">
        <v>989</v>
      </c>
      <c r="C70" s="117" t="s">
        <v>267</v>
      </c>
      <c r="D70" s="33">
        <v>10000</v>
      </c>
      <c r="E70" s="136">
        <v>10000</v>
      </c>
      <c r="F70" s="105">
        <f t="shared" si="0"/>
        <v>100</v>
      </c>
      <c r="G70" s="102"/>
    </row>
    <row r="71" spans="1:7" ht="23.25" x14ac:dyDescent="0.25">
      <c r="A71" s="114" t="s">
        <v>268</v>
      </c>
      <c r="B71" s="121">
        <v>989</v>
      </c>
      <c r="C71" s="117" t="s">
        <v>269</v>
      </c>
      <c r="D71" s="33" t="s">
        <v>9</v>
      </c>
      <c r="E71" s="136">
        <v>10000</v>
      </c>
      <c r="F71" s="105" t="e">
        <f t="shared" si="0"/>
        <v>#VALUE!</v>
      </c>
      <c r="G71" s="102"/>
    </row>
    <row r="72" spans="1:7" x14ac:dyDescent="0.25">
      <c r="A72" s="114" t="s">
        <v>197</v>
      </c>
      <c r="B72" s="121">
        <v>989</v>
      </c>
      <c r="C72" s="117" t="s">
        <v>270</v>
      </c>
      <c r="D72" s="33">
        <v>172</v>
      </c>
      <c r="E72" s="136">
        <v>171.99</v>
      </c>
      <c r="F72" s="105">
        <f t="shared" si="0"/>
        <v>99.994186046511629</v>
      </c>
      <c r="G72" s="102"/>
    </row>
    <row r="73" spans="1:7" x14ac:dyDescent="0.25">
      <c r="A73" s="114" t="s">
        <v>199</v>
      </c>
      <c r="B73" s="121">
        <v>989</v>
      </c>
      <c r="C73" s="117" t="s">
        <v>271</v>
      </c>
      <c r="D73" s="33" t="s">
        <v>9</v>
      </c>
      <c r="E73" s="136">
        <v>171.99</v>
      </c>
      <c r="F73" s="105" t="e">
        <f t="shared" si="0"/>
        <v>#VALUE!</v>
      </c>
      <c r="G73" s="102"/>
    </row>
    <row r="74" spans="1:7" x14ac:dyDescent="0.25">
      <c r="A74" s="114" t="s">
        <v>272</v>
      </c>
      <c r="B74" s="121">
        <v>989</v>
      </c>
      <c r="C74" s="117" t="s">
        <v>273</v>
      </c>
      <c r="D74" s="33">
        <v>144858</v>
      </c>
      <c r="E74" s="136">
        <v>140319.70000000001</v>
      </c>
      <c r="F74" s="105">
        <f t="shared" si="0"/>
        <v>96.867069820099687</v>
      </c>
      <c r="G74" s="102"/>
    </row>
    <row r="75" spans="1:7" ht="23.25" x14ac:dyDescent="0.25">
      <c r="A75" s="114" t="s">
        <v>210</v>
      </c>
      <c r="B75" s="121">
        <v>989</v>
      </c>
      <c r="C75" s="117" t="s">
        <v>274</v>
      </c>
      <c r="D75" s="33">
        <v>142890</v>
      </c>
      <c r="E75" s="136">
        <v>138399.70000000001</v>
      </c>
      <c r="F75" s="105">
        <f t="shared" si="0"/>
        <v>96.857512772062435</v>
      </c>
      <c r="G75" s="102"/>
    </row>
    <row r="76" spans="1:7" ht="23.25" x14ac:dyDescent="0.25">
      <c r="A76" s="114" t="s">
        <v>212</v>
      </c>
      <c r="B76" s="121">
        <v>989</v>
      </c>
      <c r="C76" s="117" t="s">
        <v>275</v>
      </c>
      <c r="D76" s="33">
        <v>142890</v>
      </c>
      <c r="E76" s="136">
        <v>138399.70000000001</v>
      </c>
      <c r="F76" s="105">
        <f t="shared" si="0"/>
        <v>96.857512772062435</v>
      </c>
      <c r="G76" s="102"/>
    </row>
    <row r="77" spans="1:7" x14ac:dyDescent="0.25">
      <c r="A77" s="114" t="s">
        <v>214</v>
      </c>
      <c r="B77" s="121">
        <v>989</v>
      </c>
      <c r="C77" s="117" t="s">
        <v>276</v>
      </c>
      <c r="D77" s="33" t="s">
        <v>9</v>
      </c>
      <c r="E77" s="136">
        <v>138399.70000000001</v>
      </c>
      <c r="F77" s="105" t="e">
        <f t="shared" si="0"/>
        <v>#VALUE!</v>
      </c>
      <c r="G77" s="102"/>
    </row>
    <row r="78" spans="1:7" x14ac:dyDescent="0.25">
      <c r="A78" s="114" t="s">
        <v>195</v>
      </c>
      <c r="B78" s="121">
        <v>989</v>
      </c>
      <c r="C78" s="117" t="s">
        <v>277</v>
      </c>
      <c r="D78" s="33">
        <v>1968</v>
      </c>
      <c r="E78" s="136">
        <v>1920</v>
      </c>
      <c r="F78" s="105">
        <f t="shared" ref="F78:F141" si="1">SUM(E78/D78*100)</f>
        <v>97.560975609756099</v>
      </c>
      <c r="G78" s="102"/>
    </row>
    <row r="79" spans="1:7" x14ac:dyDescent="0.25">
      <c r="A79" s="114" t="s">
        <v>197</v>
      </c>
      <c r="B79" s="121">
        <v>989</v>
      </c>
      <c r="C79" s="117" t="s">
        <v>278</v>
      </c>
      <c r="D79" s="33">
        <v>1968</v>
      </c>
      <c r="E79" s="136">
        <v>1920</v>
      </c>
      <c r="F79" s="105">
        <f t="shared" si="1"/>
        <v>97.560975609756099</v>
      </c>
      <c r="G79" s="102"/>
    </row>
    <row r="80" spans="1:7" x14ac:dyDescent="0.25">
      <c r="A80" s="114" t="s">
        <v>199</v>
      </c>
      <c r="B80" s="121">
        <v>989</v>
      </c>
      <c r="C80" s="117" t="s">
        <v>279</v>
      </c>
      <c r="D80" s="33" t="s">
        <v>9</v>
      </c>
      <c r="E80" s="136">
        <v>1920</v>
      </c>
      <c r="F80" s="105" t="e">
        <f t="shared" si="1"/>
        <v>#VALUE!</v>
      </c>
      <c r="G80" s="102"/>
    </row>
    <row r="81" spans="1:7" x14ac:dyDescent="0.25">
      <c r="A81" s="114" t="s">
        <v>280</v>
      </c>
      <c r="B81" s="121">
        <v>989</v>
      </c>
      <c r="C81" s="117" t="s">
        <v>281</v>
      </c>
      <c r="D81" s="33">
        <v>1000</v>
      </c>
      <c r="E81" s="136">
        <v>1000</v>
      </c>
      <c r="F81" s="105">
        <f t="shared" si="1"/>
        <v>100</v>
      </c>
      <c r="G81" s="102"/>
    </row>
    <row r="82" spans="1:7" x14ac:dyDescent="0.25">
      <c r="A82" s="114" t="s">
        <v>195</v>
      </c>
      <c r="B82" s="121">
        <v>989</v>
      </c>
      <c r="C82" s="117" t="s">
        <v>282</v>
      </c>
      <c r="D82" s="33">
        <v>1000</v>
      </c>
      <c r="E82" s="136">
        <v>1000</v>
      </c>
      <c r="F82" s="105">
        <f t="shared" si="1"/>
        <v>100</v>
      </c>
      <c r="G82" s="102"/>
    </row>
    <row r="83" spans="1:7" x14ac:dyDescent="0.25">
      <c r="A83" s="114" t="s">
        <v>197</v>
      </c>
      <c r="B83" s="121">
        <v>989</v>
      </c>
      <c r="C83" s="117" t="s">
        <v>283</v>
      </c>
      <c r="D83" s="33">
        <v>1000</v>
      </c>
      <c r="E83" s="136">
        <v>1000</v>
      </c>
      <c r="F83" s="105">
        <f t="shared" si="1"/>
        <v>100</v>
      </c>
      <c r="G83" s="102"/>
    </row>
    <row r="84" spans="1:7" x14ac:dyDescent="0.25">
      <c r="A84" s="114" t="s">
        <v>199</v>
      </c>
      <c r="B84" s="121">
        <v>989</v>
      </c>
      <c r="C84" s="117" t="s">
        <v>284</v>
      </c>
      <c r="D84" s="33" t="s">
        <v>9</v>
      </c>
      <c r="E84" s="136">
        <v>1000</v>
      </c>
      <c r="F84" s="105" t="e">
        <f t="shared" si="1"/>
        <v>#VALUE!</v>
      </c>
      <c r="G84" s="102"/>
    </row>
    <row r="85" spans="1:7" x14ac:dyDescent="0.25">
      <c r="A85" s="114" t="s">
        <v>223</v>
      </c>
      <c r="B85" s="121">
        <v>989</v>
      </c>
      <c r="C85" s="117" t="s">
        <v>285</v>
      </c>
      <c r="D85" s="33">
        <v>6600</v>
      </c>
      <c r="E85" s="136">
        <v>6600</v>
      </c>
      <c r="F85" s="105">
        <f t="shared" si="1"/>
        <v>100</v>
      </c>
      <c r="G85" s="102"/>
    </row>
    <row r="86" spans="1:7" x14ac:dyDescent="0.25">
      <c r="A86" s="114" t="s">
        <v>231</v>
      </c>
      <c r="B86" s="121">
        <v>989</v>
      </c>
      <c r="C86" s="117" t="s">
        <v>286</v>
      </c>
      <c r="D86" s="33">
        <v>4500</v>
      </c>
      <c r="E86" s="136">
        <v>4500</v>
      </c>
      <c r="F86" s="105">
        <f t="shared" si="1"/>
        <v>100</v>
      </c>
      <c r="G86" s="102"/>
    </row>
    <row r="87" spans="1:7" x14ac:dyDescent="0.25">
      <c r="A87" s="114" t="s">
        <v>195</v>
      </c>
      <c r="B87" s="121">
        <v>989</v>
      </c>
      <c r="C87" s="117" t="s">
        <v>287</v>
      </c>
      <c r="D87" s="33">
        <v>4500</v>
      </c>
      <c r="E87" s="136">
        <v>4500</v>
      </c>
      <c r="F87" s="105">
        <f t="shared" si="1"/>
        <v>100</v>
      </c>
      <c r="G87" s="102"/>
    </row>
    <row r="88" spans="1:7" x14ac:dyDescent="0.25">
      <c r="A88" s="114" t="s">
        <v>197</v>
      </c>
      <c r="B88" s="121">
        <v>989</v>
      </c>
      <c r="C88" s="117" t="s">
        <v>288</v>
      </c>
      <c r="D88" s="33">
        <v>4500</v>
      </c>
      <c r="E88" s="136">
        <v>4500</v>
      </c>
      <c r="F88" s="105">
        <f t="shared" si="1"/>
        <v>100</v>
      </c>
      <c r="G88" s="102"/>
    </row>
    <row r="89" spans="1:7" x14ac:dyDescent="0.25">
      <c r="A89" s="114" t="s">
        <v>235</v>
      </c>
      <c r="B89" s="121">
        <v>989</v>
      </c>
      <c r="C89" s="117" t="s">
        <v>289</v>
      </c>
      <c r="D89" s="33" t="s">
        <v>9</v>
      </c>
      <c r="E89" s="136">
        <v>4500</v>
      </c>
      <c r="F89" s="105" t="e">
        <f t="shared" si="1"/>
        <v>#VALUE!</v>
      </c>
      <c r="G89" s="102"/>
    </row>
    <row r="90" spans="1:7" ht="23.25" x14ac:dyDescent="0.25">
      <c r="A90" s="114" t="s">
        <v>237</v>
      </c>
      <c r="B90" s="121">
        <v>989</v>
      </c>
      <c r="C90" s="117" t="s">
        <v>290</v>
      </c>
      <c r="D90" s="33">
        <v>2100</v>
      </c>
      <c r="E90" s="136">
        <v>2100</v>
      </c>
      <c r="F90" s="105">
        <f t="shared" si="1"/>
        <v>100</v>
      </c>
      <c r="G90" s="102"/>
    </row>
    <row r="91" spans="1:7" x14ac:dyDescent="0.25">
      <c r="A91" s="114" t="s">
        <v>195</v>
      </c>
      <c r="B91" s="121">
        <v>989</v>
      </c>
      <c r="C91" s="117" t="s">
        <v>291</v>
      </c>
      <c r="D91" s="33">
        <v>2100</v>
      </c>
      <c r="E91" s="136">
        <v>2100</v>
      </c>
      <c r="F91" s="105">
        <f t="shared" si="1"/>
        <v>100</v>
      </c>
      <c r="G91" s="102"/>
    </row>
    <row r="92" spans="1:7" x14ac:dyDescent="0.25">
      <c r="A92" s="114" t="s">
        <v>197</v>
      </c>
      <c r="B92" s="121">
        <v>989</v>
      </c>
      <c r="C92" s="117" t="s">
        <v>292</v>
      </c>
      <c r="D92" s="33">
        <v>2100</v>
      </c>
      <c r="E92" s="136">
        <v>2100</v>
      </c>
      <c r="F92" s="105">
        <f t="shared" si="1"/>
        <v>100</v>
      </c>
      <c r="G92" s="102"/>
    </row>
    <row r="93" spans="1:7" x14ac:dyDescent="0.25">
      <c r="A93" s="114" t="s">
        <v>235</v>
      </c>
      <c r="B93" s="121">
        <v>989</v>
      </c>
      <c r="C93" s="117" t="s">
        <v>293</v>
      </c>
      <c r="D93" s="33" t="s">
        <v>9</v>
      </c>
      <c r="E93" s="136">
        <v>2100</v>
      </c>
      <c r="F93" s="105" t="e">
        <f t="shared" si="1"/>
        <v>#VALUE!</v>
      </c>
      <c r="G93" s="102"/>
    </row>
    <row r="94" spans="1:7" ht="34.5" x14ac:dyDescent="0.25">
      <c r="A94" s="114" t="s">
        <v>294</v>
      </c>
      <c r="B94" s="121">
        <v>989</v>
      </c>
      <c r="C94" s="117" t="s">
        <v>295</v>
      </c>
      <c r="D94" s="33">
        <v>195000</v>
      </c>
      <c r="E94" s="136">
        <v>194505.96</v>
      </c>
      <c r="F94" s="105">
        <f t="shared" si="1"/>
        <v>99.746646153846157</v>
      </c>
      <c r="G94" s="102"/>
    </row>
    <row r="95" spans="1:7" x14ac:dyDescent="0.25">
      <c r="A95" s="114" t="s">
        <v>296</v>
      </c>
      <c r="B95" s="121">
        <v>989</v>
      </c>
      <c r="C95" s="117" t="s">
        <v>297</v>
      </c>
      <c r="D95" s="33">
        <v>195000</v>
      </c>
      <c r="E95" s="136">
        <v>194505.96</v>
      </c>
      <c r="F95" s="105">
        <f t="shared" si="1"/>
        <v>99.746646153846157</v>
      </c>
      <c r="G95" s="102"/>
    </row>
    <row r="96" spans="1:7" ht="23.25" x14ac:dyDescent="0.25">
      <c r="A96" s="114" t="s">
        <v>210</v>
      </c>
      <c r="B96" s="121">
        <v>989</v>
      </c>
      <c r="C96" s="117" t="s">
        <v>298</v>
      </c>
      <c r="D96" s="33">
        <v>195000</v>
      </c>
      <c r="E96" s="136">
        <v>194505.96</v>
      </c>
      <c r="F96" s="105">
        <f t="shared" si="1"/>
        <v>99.746646153846157</v>
      </c>
      <c r="G96" s="102"/>
    </row>
    <row r="97" spans="1:7" ht="23.25" x14ac:dyDescent="0.25">
      <c r="A97" s="114" t="s">
        <v>212</v>
      </c>
      <c r="B97" s="121">
        <v>989</v>
      </c>
      <c r="C97" s="117" t="s">
        <v>299</v>
      </c>
      <c r="D97" s="33">
        <v>195000</v>
      </c>
      <c r="E97" s="136">
        <v>194505.96</v>
      </c>
      <c r="F97" s="105">
        <f t="shared" si="1"/>
        <v>99.746646153846157</v>
      </c>
      <c r="G97" s="102"/>
    </row>
    <row r="98" spans="1:7" x14ac:dyDescent="0.25">
      <c r="A98" s="114" t="s">
        <v>214</v>
      </c>
      <c r="B98" s="121">
        <v>989</v>
      </c>
      <c r="C98" s="117" t="s">
        <v>300</v>
      </c>
      <c r="D98" s="33" t="s">
        <v>9</v>
      </c>
      <c r="E98" s="136">
        <v>167005.96</v>
      </c>
      <c r="F98" s="105" t="e">
        <f t="shared" si="1"/>
        <v>#VALUE!</v>
      </c>
      <c r="G98" s="102"/>
    </row>
    <row r="99" spans="1:7" x14ac:dyDescent="0.25">
      <c r="A99" s="114" t="s">
        <v>216</v>
      </c>
      <c r="B99" s="121">
        <v>989</v>
      </c>
      <c r="C99" s="117" t="s">
        <v>301</v>
      </c>
      <c r="D99" s="33" t="s">
        <v>9</v>
      </c>
      <c r="E99" s="136">
        <v>27500</v>
      </c>
      <c r="F99" s="105" t="e">
        <f t="shared" si="1"/>
        <v>#VALUE!</v>
      </c>
      <c r="G99" s="102"/>
    </row>
    <row r="100" spans="1:7" ht="34.5" x14ac:dyDescent="0.25">
      <c r="A100" s="114" t="s">
        <v>302</v>
      </c>
      <c r="B100" s="121">
        <v>989</v>
      </c>
      <c r="C100" s="117" t="s">
        <v>303</v>
      </c>
      <c r="D100" s="33">
        <v>17800</v>
      </c>
      <c r="E100" s="136">
        <v>17705.72</v>
      </c>
      <c r="F100" s="105">
        <f t="shared" si="1"/>
        <v>99.470337078651696</v>
      </c>
      <c r="G100" s="102"/>
    </row>
    <row r="101" spans="1:7" x14ac:dyDescent="0.25">
      <c r="A101" s="114" t="s">
        <v>304</v>
      </c>
      <c r="B101" s="121">
        <v>989</v>
      </c>
      <c r="C101" s="117" t="s">
        <v>305</v>
      </c>
      <c r="D101" s="33">
        <v>17800</v>
      </c>
      <c r="E101" s="136">
        <v>17705.72</v>
      </c>
      <c r="F101" s="105">
        <f t="shared" si="1"/>
        <v>99.470337078651696</v>
      </c>
      <c r="G101" s="102"/>
    </row>
    <row r="102" spans="1:7" ht="23.25" x14ac:dyDescent="0.25">
      <c r="A102" s="114" t="s">
        <v>210</v>
      </c>
      <c r="B102" s="121">
        <v>989</v>
      </c>
      <c r="C102" s="117" t="s">
        <v>306</v>
      </c>
      <c r="D102" s="33">
        <v>17800</v>
      </c>
      <c r="E102" s="136">
        <v>17705.72</v>
      </c>
      <c r="F102" s="105">
        <f t="shared" si="1"/>
        <v>99.470337078651696</v>
      </c>
      <c r="G102" s="102"/>
    </row>
    <row r="103" spans="1:7" ht="23.25" x14ac:dyDescent="0.25">
      <c r="A103" s="114" t="s">
        <v>212</v>
      </c>
      <c r="B103" s="121">
        <v>989</v>
      </c>
      <c r="C103" s="117" t="s">
        <v>307</v>
      </c>
      <c r="D103" s="33">
        <v>17800</v>
      </c>
      <c r="E103" s="136">
        <v>17705.72</v>
      </c>
      <c r="F103" s="105">
        <f t="shared" si="1"/>
        <v>99.470337078651696</v>
      </c>
      <c r="G103" s="102"/>
    </row>
    <row r="104" spans="1:7" x14ac:dyDescent="0.25">
      <c r="A104" s="114" t="s">
        <v>214</v>
      </c>
      <c r="B104" s="121">
        <v>989</v>
      </c>
      <c r="C104" s="117" t="s">
        <v>308</v>
      </c>
      <c r="D104" s="33" t="s">
        <v>9</v>
      </c>
      <c r="E104" s="136">
        <v>17705.72</v>
      </c>
      <c r="F104" s="105" t="e">
        <f t="shared" si="1"/>
        <v>#VALUE!</v>
      </c>
      <c r="G104" s="102"/>
    </row>
    <row r="105" spans="1:7" x14ac:dyDescent="0.25">
      <c r="A105" s="114" t="s">
        <v>309</v>
      </c>
      <c r="B105" s="121">
        <v>989</v>
      </c>
      <c r="C105" s="117" t="s">
        <v>310</v>
      </c>
      <c r="D105" s="33">
        <v>277140</v>
      </c>
      <c r="E105" s="136">
        <v>277134.05</v>
      </c>
      <c r="F105" s="105">
        <f t="shared" si="1"/>
        <v>99.997853070650208</v>
      </c>
      <c r="G105" s="102"/>
    </row>
    <row r="106" spans="1:7" x14ac:dyDescent="0.25">
      <c r="A106" s="114" t="s">
        <v>311</v>
      </c>
      <c r="B106" s="121">
        <v>989</v>
      </c>
      <c r="C106" s="117" t="s">
        <v>312</v>
      </c>
      <c r="D106" s="33">
        <v>277140</v>
      </c>
      <c r="E106" s="136">
        <v>277134.05</v>
      </c>
      <c r="F106" s="105">
        <f t="shared" si="1"/>
        <v>99.997853070650208</v>
      </c>
      <c r="G106" s="102"/>
    </row>
    <row r="107" spans="1:7" ht="23.25" x14ac:dyDescent="0.25">
      <c r="A107" s="114" t="s">
        <v>183</v>
      </c>
      <c r="B107" s="121">
        <v>989</v>
      </c>
      <c r="C107" s="117" t="s">
        <v>313</v>
      </c>
      <c r="D107" s="33">
        <v>277140</v>
      </c>
      <c r="E107" s="136">
        <v>277134.05</v>
      </c>
      <c r="F107" s="105">
        <f t="shared" si="1"/>
        <v>99.997853070650208</v>
      </c>
      <c r="G107" s="102"/>
    </row>
    <row r="108" spans="1:7" x14ac:dyDescent="0.25">
      <c r="A108" s="114" t="s">
        <v>314</v>
      </c>
      <c r="B108" s="121">
        <v>989</v>
      </c>
      <c r="C108" s="117" t="s">
        <v>315</v>
      </c>
      <c r="D108" s="33">
        <v>40</v>
      </c>
      <c r="E108" s="136">
        <v>34.049999999999997</v>
      </c>
      <c r="F108" s="105">
        <f t="shared" si="1"/>
        <v>85.125</v>
      </c>
      <c r="G108" s="102"/>
    </row>
    <row r="109" spans="1:7" x14ac:dyDescent="0.25">
      <c r="A109" s="114" t="s">
        <v>195</v>
      </c>
      <c r="B109" s="121">
        <v>989</v>
      </c>
      <c r="C109" s="117" t="s">
        <v>316</v>
      </c>
      <c r="D109" s="33">
        <v>40</v>
      </c>
      <c r="E109" s="136">
        <v>34.049999999999997</v>
      </c>
      <c r="F109" s="105">
        <f t="shared" si="1"/>
        <v>85.125</v>
      </c>
      <c r="G109" s="102"/>
    </row>
    <row r="110" spans="1:7" x14ac:dyDescent="0.25">
      <c r="A110" s="114" t="s">
        <v>197</v>
      </c>
      <c r="B110" s="121">
        <v>989</v>
      </c>
      <c r="C110" s="117" t="s">
        <v>317</v>
      </c>
      <c r="D110" s="33">
        <v>40</v>
      </c>
      <c r="E110" s="136">
        <v>34.049999999999997</v>
      </c>
      <c r="F110" s="105">
        <f t="shared" si="1"/>
        <v>85.125</v>
      </c>
      <c r="G110" s="102"/>
    </row>
    <row r="111" spans="1:7" x14ac:dyDescent="0.25">
      <c r="A111" s="114" t="s">
        <v>199</v>
      </c>
      <c r="B111" s="121">
        <v>989</v>
      </c>
      <c r="C111" s="117" t="s">
        <v>318</v>
      </c>
      <c r="D111" s="33" t="s">
        <v>9</v>
      </c>
      <c r="E111" s="136">
        <v>34.049999999999997</v>
      </c>
      <c r="F111" s="105" t="e">
        <f t="shared" si="1"/>
        <v>#VALUE!</v>
      </c>
      <c r="G111" s="102"/>
    </row>
    <row r="112" spans="1:7" x14ac:dyDescent="0.25">
      <c r="A112" s="114" t="s">
        <v>223</v>
      </c>
      <c r="B112" s="121">
        <v>989</v>
      </c>
      <c r="C112" s="117" t="s">
        <v>319</v>
      </c>
      <c r="D112" s="33">
        <v>277100</v>
      </c>
      <c r="E112" s="136">
        <v>277100</v>
      </c>
      <c r="F112" s="105">
        <f t="shared" si="1"/>
        <v>100</v>
      </c>
      <c r="G112" s="102"/>
    </row>
    <row r="113" spans="1:7" ht="45.75" x14ac:dyDescent="0.25">
      <c r="A113" s="114" t="s">
        <v>320</v>
      </c>
      <c r="B113" s="121">
        <v>989</v>
      </c>
      <c r="C113" s="117" t="s">
        <v>321</v>
      </c>
      <c r="D113" s="33">
        <v>277100</v>
      </c>
      <c r="E113" s="136">
        <v>277100</v>
      </c>
      <c r="F113" s="105">
        <f t="shared" si="1"/>
        <v>100</v>
      </c>
      <c r="G113" s="102"/>
    </row>
    <row r="114" spans="1:7" ht="45.75" x14ac:dyDescent="0.25">
      <c r="A114" s="114" t="s">
        <v>187</v>
      </c>
      <c r="B114" s="121">
        <v>989</v>
      </c>
      <c r="C114" s="117" t="s">
        <v>322</v>
      </c>
      <c r="D114" s="33">
        <v>266750</v>
      </c>
      <c r="E114" s="136">
        <v>266750</v>
      </c>
      <c r="F114" s="105">
        <f t="shared" si="1"/>
        <v>100</v>
      </c>
      <c r="G114" s="102"/>
    </row>
    <row r="115" spans="1:7" ht="23.25" x14ac:dyDescent="0.25">
      <c r="A115" s="114" t="s">
        <v>189</v>
      </c>
      <c r="B115" s="121">
        <v>989</v>
      </c>
      <c r="C115" s="117" t="s">
        <v>323</v>
      </c>
      <c r="D115" s="33">
        <v>266750</v>
      </c>
      <c r="E115" s="136">
        <v>266750</v>
      </c>
      <c r="F115" s="105">
        <f t="shared" si="1"/>
        <v>100</v>
      </c>
      <c r="G115" s="102"/>
    </row>
    <row r="116" spans="1:7" x14ac:dyDescent="0.25">
      <c r="A116" s="114" t="s">
        <v>191</v>
      </c>
      <c r="B116" s="121">
        <v>989</v>
      </c>
      <c r="C116" s="117" t="s">
        <v>324</v>
      </c>
      <c r="D116" s="33" t="s">
        <v>9</v>
      </c>
      <c r="E116" s="136">
        <v>230629.06</v>
      </c>
      <c r="F116" s="105" t="e">
        <f t="shared" si="1"/>
        <v>#VALUE!</v>
      </c>
      <c r="G116" s="102"/>
    </row>
    <row r="117" spans="1:7" ht="34.5" x14ac:dyDescent="0.25">
      <c r="A117" s="114" t="s">
        <v>193</v>
      </c>
      <c r="B117" s="121">
        <v>989</v>
      </c>
      <c r="C117" s="117" t="s">
        <v>325</v>
      </c>
      <c r="D117" s="33" t="s">
        <v>9</v>
      </c>
      <c r="E117" s="136">
        <v>36120.94</v>
      </c>
      <c r="F117" s="105" t="e">
        <f t="shared" si="1"/>
        <v>#VALUE!</v>
      </c>
      <c r="G117" s="102"/>
    </row>
    <row r="118" spans="1:7" ht="23.25" x14ac:dyDescent="0.25">
      <c r="A118" s="114" t="s">
        <v>210</v>
      </c>
      <c r="B118" s="121">
        <v>989</v>
      </c>
      <c r="C118" s="117" t="s">
        <v>326</v>
      </c>
      <c r="D118" s="33">
        <v>10350</v>
      </c>
      <c r="E118" s="136">
        <v>10350</v>
      </c>
      <c r="F118" s="105">
        <f t="shared" si="1"/>
        <v>100</v>
      </c>
      <c r="G118" s="102"/>
    </row>
    <row r="119" spans="1:7" ht="23.25" x14ac:dyDescent="0.25">
      <c r="A119" s="114" t="s">
        <v>212</v>
      </c>
      <c r="B119" s="121">
        <v>989</v>
      </c>
      <c r="C119" s="117" t="s">
        <v>327</v>
      </c>
      <c r="D119" s="33">
        <v>10350</v>
      </c>
      <c r="E119" s="136">
        <v>10350</v>
      </c>
      <c r="F119" s="105">
        <f t="shared" si="1"/>
        <v>100</v>
      </c>
      <c r="G119" s="102"/>
    </row>
    <row r="120" spans="1:7" x14ac:dyDescent="0.25">
      <c r="A120" s="114" t="s">
        <v>214</v>
      </c>
      <c r="B120" s="121">
        <v>989</v>
      </c>
      <c r="C120" s="117" t="s">
        <v>328</v>
      </c>
      <c r="D120" s="33" t="s">
        <v>9</v>
      </c>
      <c r="E120" s="136">
        <v>10350</v>
      </c>
      <c r="F120" s="105" t="e">
        <f t="shared" si="1"/>
        <v>#VALUE!</v>
      </c>
      <c r="G120" s="102"/>
    </row>
    <row r="121" spans="1:7" ht="23.25" x14ac:dyDescent="0.25">
      <c r="A121" s="114" t="s">
        <v>329</v>
      </c>
      <c r="B121" s="121">
        <v>989</v>
      </c>
      <c r="C121" s="117" t="s">
        <v>330</v>
      </c>
      <c r="D121" s="33">
        <v>33350</v>
      </c>
      <c r="E121" s="136">
        <v>33345</v>
      </c>
      <c r="F121" s="105">
        <f t="shared" si="1"/>
        <v>99.985007496251882</v>
      </c>
      <c r="G121" s="102"/>
    </row>
    <row r="122" spans="1:7" ht="23.25" x14ac:dyDescent="0.25">
      <c r="A122" s="114" t="s">
        <v>331</v>
      </c>
      <c r="B122" s="121">
        <v>989</v>
      </c>
      <c r="C122" s="117" t="s">
        <v>332</v>
      </c>
      <c r="D122" s="33">
        <v>32100</v>
      </c>
      <c r="E122" s="136">
        <v>32100</v>
      </c>
      <c r="F122" s="105">
        <f t="shared" si="1"/>
        <v>100</v>
      </c>
      <c r="G122" s="102"/>
    </row>
    <row r="123" spans="1:7" ht="34.5" x14ac:dyDescent="0.25">
      <c r="A123" s="114" t="s">
        <v>302</v>
      </c>
      <c r="B123" s="121">
        <v>989</v>
      </c>
      <c r="C123" s="117" t="s">
        <v>333</v>
      </c>
      <c r="D123" s="33">
        <v>32100</v>
      </c>
      <c r="E123" s="136">
        <v>32100</v>
      </c>
      <c r="F123" s="105">
        <f t="shared" si="1"/>
        <v>100</v>
      </c>
      <c r="G123" s="102"/>
    </row>
    <row r="124" spans="1:7" ht="57" x14ac:dyDescent="0.25">
      <c r="A124" s="114" t="s">
        <v>334</v>
      </c>
      <c r="B124" s="121">
        <v>989</v>
      </c>
      <c r="C124" s="117" t="s">
        <v>335</v>
      </c>
      <c r="D124" s="33">
        <v>22100</v>
      </c>
      <c r="E124" s="136">
        <v>22100</v>
      </c>
      <c r="F124" s="105">
        <f t="shared" si="1"/>
        <v>100</v>
      </c>
      <c r="G124" s="102"/>
    </row>
    <row r="125" spans="1:7" x14ac:dyDescent="0.25">
      <c r="A125" s="114" t="s">
        <v>336</v>
      </c>
      <c r="B125" s="121">
        <v>989</v>
      </c>
      <c r="C125" s="117" t="s">
        <v>337</v>
      </c>
      <c r="D125" s="33">
        <v>22100</v>
      </c>
      <c r="E125" s="136">
        <v>22100</v>
      </c>
      <c r="F125" s="105">
        <f t="shared" si="1"/>
        <v>100</v>
      </c>
      <c r="G125" s="102"/>
    </row>
    <row r="126" spans="1:7" x14ac:dyDescent="0.25">
      <c r="A126" s="114" t="s">
        <v>161</v>
      </c>
      <c r="B126" s="121">
        <v>989</v>
      </c>
      <c r="C126" s="117" t="s">
        <v>338</v>
      </c>
      <c r="D126" s="33">
        <v>22100</v>
      </c>
      <c r="E126" s="136">
        <v>22100</v>
      </c>
      <c r="F126" s="105">
        <f t="shared" si="1"/>
        <v>100</v>
      </c>
      <c r="G126" s="102"/>
    </row>
    <row r="127" spans="1:7" x14ac:dyDescent="0.25">
      <c r="A127" s="114" t="s">
        <v>304</v>
      </c>
      <c r="B127" s="121">
        <v>989</v>
      </c>
      <c r="C127" s="117" t="s">
        <v>339</v>
      </c>
      <c r="D127" s="33">
        <v>10000</v>
      </c>
      <c r="E127" s="136">
        <v>10000</v>
      </c>
      <c r="F127" s="105">
        <f t="shared" si="1"/>
        <v>100</v>
      </c>
      <c r="G127" s="102"/>
    </row>
    <row r="128" spans="1:7" ht="23.25" x14ac:dyDescent="0.25">
      <c r="A128" s="114" t="s">
        <v>210</v>
      </c>
      <c r="B128" s="121">
        <v>989</v>
      </c>
      <c r="C128" s="117" t="s">
        <v>340</v>
      </c>
      <c r="D128" s="33">
        <v>10000</v>
      </c>
      <c r="E128" s="136">
        <v>10000</v>
      </c>
      <c r="F128" s="105">
        <f t="shared" si="1"/>
        <v>100</v>
      </c>
      <c r="G128" s="102"/>
    </row>
    <row r="129" spans="1:7" ht="23.25" x14ac:dyDescent="0.25">
      <c r="A129" s="114" t="s">
        <v>212</v>
      </c>
      <c r="B129" s="121">
        <v>989</v>
      </c>
      <c r="C129" s="117" t="s">
        <v>341</v>
      </c>
      <c r="D129" s="33">
        <v>10000</v>
      </c>
      <c r="E129" s="136">
        <v>10000</v>
      </c>
      <c r="F129" s="105">
        <f t="shared" si="1"/>
        <v>100</v>
      </c>
      <c r="G129" s="102"/>
    </row>
    <row r="130" spans="1:7" x14ac:dyDescent="0.25">
      <c r="A130" s="114" t="s">
        <v>214</v>
      </c>
      <c r="B130" s="121">
        <v>989</v>
      </c>
      <c r="C130" s="117" t="s">
        <v>342</v>
      </c>
      <c r="D130" s="33" t="s">
        <v>9</v>
      </c>
      <c r="E130" s="136">
        <v>10000</v>
      </c>
      <c r="F130" s="105" t="e">
        <f t="shared" si="1"/>
        <v>#VALUE!</v>
      </c>
      <c r="G130" s="102"/>
    </row>
    <row r="131" spans="1:7" ht="23.25" x14ac:dyDescent="0.25">
      <c r="A131" s="114" t="s">
        <v>343</v>
      </c>
      <c r="B131" s="121">
        <v>989</v>
      </c>
      <c r="C131" s="117" t="s">
        <v>344</v>
      </c>
      <c r="D131" s="33">
        <v>1250</v>
      </c>
      <c r="E131" s="136">
        <v>1245</v>
      </c>
      <c r="F131" s="105">
        <f t="shared" si="1"/>
        <v>99.6</v>
      </c>
      <c r="G131" s="102"/>
    </row>
    <row r="132" spans="1:7" ht="34.5" x14ac:dyDescent="0.25">
      <c r="A132" s="114" t="s">
        <v>302</v>
      </c>
      <c r="B132" s="121">
        <v>989</v>
      </c>
      <c r="C132" s="117" t="s">
        <v>345</v>
      </c>
      <c r="D132" s="33">
        <v>1250</v>
      </c>
      <c r="E132" s="136">
        <v>1245</v>
      </c>
      <c r="F132" s="105">
        <f t="shared" si="1"/>
        <v>99.6</v>
      </c>
      <c r="G132" s="102"/>
    </row>
    <row r="133" spans="1:7" x14ac:dyDescent="0.25">
      <c r="A133" s="114" t="s">
        <v>304</v>
      </c>
      <c r="B133" s="121">
        <v>989</v>
      </c>
      <c r="C133" s="117" t="s">
        <v>346</v>
      </c>
      <c r="D133" s="33">
        <v>1250</v>
      </c>
      <c r="E133" s="136">
        <v>1245</v>
      </c>
      <c r="F133" s="105">
        <f t="shared" si="1"/>
        <v>99.6</v>
      </c>
      <c r="G133" s="102"/>
    </row>
    <row r="134" spans="1:7" ht="23.25" x14ac:dyDescent="0.25">
      <c r="A134" s="114" t="s">
        <v>210</v>
      </c>
      <c r="B134" s="121">
        <v>989</v>
      </c>
      <c r="C134" s="117" t="s">
        <v>347</v>
      </c>
      <c r="D134" s="33">
        <v>1250</v>
      </c>
      <c r="E134" s="136">
        <v>1245</v>
      </c>
      <c r="F134" s="105">
        <f t="shared" si="1"/>
        <v>99.6</v>
      </c>
      <c r="G134" s="102"/>
    </row>
    <row r="135" spans="1:7" ht="23.25" x14ac:dyDescent="0.25">
      <c r="A135" s="114" t="s">
        <v>212</v>
      </c>
      <c r="B135" s="121">
        <v>989</v>
      </c>
      <c r="C135" s="117" t="s">
        <v>348</v>
      </c>
      <c r="D135" s="33">
        <v>1250</v>
      </c>
      <c r="E135" s="136">
        <v>1245</v>
      </c>
      <c r="F135" s="105">
        <f t="shared" si="1"/>
        <v>99.6</v>
      </c>
      <c r="G135" s="102"/>
    </row>
    <row r="136" spans="1:7" x14ac:dyDescent="0.25">
      <c r="A136" s="114" t="s">
        <v>214</v>
      </c>
      <c r="B136" s="121">
        <v>989</v>
      </c>
      <c r="C136" s="117" t="s">
        <v>349</v>
      </c>
      <c r="D136" s="33" t="s">
        <v>9</v>
      </c>
      <c r="E136" s="136">
        <v>1245</v>
      </c>
      <c r="F136" s="105" t="e">
        <f t="shared" si="1"/>
        <v>#VALUE!</v>
      </c>
      <c r="G136" s="102"/>
    </row>
    <row r="137" spans="1:7" x14ac:dyDescent="0.25">
      <c r="A137" s="114" t="s">
        <v>350</v>
      </c>
      <c r="B137" s="121">
        <v>989</v>
      </c>
      <c r="C137" s="117" t="s">
        <v>351</v>
      </c>
      <c r="D137" s="33">
        <v>5831205.9100000001</v>
      </c>
      <c r="E137" s="136">
        <v>5830891.7200000007</v>
      </c>
      <c r="F137" s="105">
        <f t="shared" si="1"/>
        <v>99.994611920675595</v>
      </c>
      <c r="G137" s="102"/>
    </row>
    <row r="138" spans="1:7" x14ac:dyDescent="0.25">
      <c r="A138" s="114" t="s">
        <v>352</v>
      </c>
      <c r="B138" s="121">
        <v>989</v>
      </c>
      <c r="C138" s="117" t="s">
        <v>353</v>
      </c>
      <c r="D138" s="33">
        <v>5791405.9100000001</v>
      </c>
      <c r="E138" s="136">
        <v>5791091.7200000007</v>
      </c>
      <c r="F138" s="105">
        <f t="shared" si="1"/>
        <v>99.994574892437484</v>
      </c>
      <c r="G138" s="102"/>
    </row>
    <row r="139" spans="1:7" ht="34.5" x14ac:dyDescent="0.25">
      <c r="A139" s="114" t="s">
        <v>354</v>
      </c>
      <c r="B139" s="121">
        <v>989</v>
      </c>
      <c r="C139" s="117" t="s">
        <v>355</v>
      </c>
      <c r="D139" s="33">
        <v>5791405.9100000001</v>
      </c>
      <c r="E139" s="136">
        <v>5791091.7199999997</v>
      </c>
      <c r="F139" s="105">
        <f t="shared" si="1"/>
        <v>99.99457489243747</v>
      </c>
      <c r="G139" s="102"/>
    </row>
    <row r="140" spans="1:7" ht="34.5" x14ac:dyDescent="0.25">
      <c r="A140" s="114" t="s">
        <v>356</v>
      </c>
      <c r="B140" s="121">
        <v>989</v>
      </c>
      <c r="C140" s="117" t="s">
        <v>357</v>
      </c>
      <c r="D140" s="33">
        <v>1429000</v>
      </c>
      <c r="E140" s="136">
        <v>1429000</v>
      </c>
      <c r="F140" s="105">
        <f t="shared" si="1"/>
        <v>100</v>
      </c>
      <c r="G140" s="102"/>
    </row>
    <row r="141" spans="1:7" ht="23.25" x14ac:dyDescent="0.25">
      <c r="A141" s="114" t="s">
        <v>210</v>
      </c>
      <c r="B141" s="121">
        <v>989</v>
      </c>
      <c r="C141" s="117" t="s">
        <v>358</v>
      </c>
      <c r="D141" s="33">
        <v>1429000</v>
      </c>
      <c r="E141" s="136">
        <v>1429000</v>
      </c>
      <c r="F141" s="105">
        <f t="shared" si="1"/>
        <v>100</v>
      </c>
      <c r="G141" s="102"/>
    </row>
    <row r="142" spans="1:7" ht="23.25" x14ac:dyDescent="0.25">
      <c r="A142" s="114" t="s">
        <v>212</v>
      </c>
      <c r="B142" s="121">
        <v>989</v>
      </c>
      <c r="C142" s="117" t="s">
        <v>359</v>
      </c>
      <c r="D142" s="33">
        <v>1429000</v>
      </c>
      <c r="E142" s="136">
        <v>1429000</v>
      </c>
      <c r="F142" s="105">
        <f t="shared" ref="F142:F205" si="2">SUM(E142/D142*100)</f>
        <v>100</v>
      </c>
      <c r="G142" s="102"/>
    </row>
    <row r="143" spans="1:7" x14ac:dyDescent="0.25">
      <c r="A143" s="114" t="s">
        <v>214</v>
      </c>
      <c r="B143" s="121">
        <v>989</v>
      </c>
      <c r="C143" s="117" t="s">
        <v>360</v>
      </c>
      <c r="D143" s="33" t="s">
        <v>9</v>
      </c>
      <c r="E143" s="136">
        <v>1429000</v>
      </c>
      <c r="F143" s="105" t="e">
        <f t="shared" si="2"/>
        <v>#VALUE!</v>
      </c>
      <c r="G143" s="102"/>
    </row>
    <row r="144" spans="1:7" x14ac:dyDescent="0.25">
      <c r="A144" s="114" t="s">
        <v>361</v>
      </c>
      <c r="B144" s="121">
        <v>989</v>
      </c>
      <c r="C144" s="117" t="s">
        <v>362</v>
      </c>
      <c r="D144" s="33">
        <v>1388697.74</v>
      </c>
      <c r="E144" s="136">
        <v>1388488.9</v>
      </c>
      <c r="F144" s="105">
        <f t="shared" si="2"/>
        <v>99.984961450286505</v>
      </c>
      <c r="G144" s="102"/>
    </row>
    <row r="145" spans="1:7" ht="23.25" x14ac:dyDescent="0.25">
      <c r="A145" s="114" t="s">
        <v>210</v>
      </c>
      <c r="B145" s="121">
        <v>989</v>
      </c>
      <c r="C145" s="117" t="s">
        <v>363</v>
      </c>
      <c r="D145" s="33">
        <v>1388697.74</v>
      </c>
      <c r="E145" s="136">
        <v>1388488.9</v>
      </c>
      <c r="F145" s="105">
        <f t="shared" si="2"/>
        <v>99.984961450286505</v>
      </c>
      <c r="G145" s="102"/>
    </row>
    <row r="146" spans="1:7" ht="23.25" x14ac:dyDescent="0.25">
      <c r="A146" s="114" t="s">
        <v>212</v>
      </c>
      <c r="B146" s="121">
        <v>989</v>
      </c>
      <c r="C146" s="117" t="s">
        <v>364</v>
      </c>
      <c r="D146" s="33">
        <v>1388697.74</v>
      </c>
      <c r="E146" s="136">
        <v>1388488.9</v>
      </c>
      <c r="F146" s="105">
        <f t="shared" si="2"/>
        <v>99.984961450286505</v>
      </c>
      <c r="G146" s="102"/>
    </row>
    <row r="147" spans="1:7" x14ac:dyDescent="0.25">
      <c r="A147" s="114" t="s">
        <v>214</v>
      </c>
      <c r="B147" s="121">
        <v>989</v>
      </c>
      <c r="C147" s="117" t="s">
        <v>365</v>
      </c>
      <c r="D147" s="33" t="s">
        <v>9</v>
      </c>
      <c r="E147" s="136">
        <v>1388488.9</v>
      </c>
      <c r="F147" s="105" t="e">
        <f t="shared" si="2"/>
        <v>#VALUE!</v>
      </c>
      <c r="G147" s="102"/>
    </row>
    <row r="148" spans="1:7" x14ac:dyDescent="0.25">
      <c r="A148" s="114" t="s">
        <v>223</v>
      </c>
      <c r="B148" s="121">
        <v>989</v>
      </c>
      <c r="C148" s="117" t="s">
        <v>366</v>
      </c>
      <c r="D148" s="33">
        <v>1758563.32</v>
      </c>
      <c r="E148" s="136">
        <v>1758480.32</v>
      </c>
      <c r="F148" s="105">
        <f t="shared" si="2"/>
        <v>99.995280238188982</v>
      </c>
      <c r="G148" s="102"/>
    </row>
    <row r="149" spans="1:7" ht="57" x14ac:dyDescent="0.25">
      <c r="A149" s="114" t="s">
        <v>367</v>
      </c>
      <c r="B149" s="121">
        <v>989</v>
      </c>
      <c r="C149" s="117" t="s">
        <v>368</v>
      </c>
      <c r="D149" s="33">
        <v>1756800</v>
      </c>
      <c r="E149" s="136">
        <v>1756717</v>
      </c>
      <c r="F149" s="105">
        <f t="shared" si="2"/>
        <v>99.995275500910751</v>
      </c>
      <c r="G149" s="102"/>
    </row>
    <row r="150" spans="1:7" ht="23.25" x14ac:dyDescent="0.25">
      <c r="A150" s="114" t="s">
        <v>210</v>
      </c>
      <c r="B150" s="121">
        <v>989</v>
      </c>
      <c r="C150" s="117" t="s">
        <v>369</v>
      </c>
      <c r="D150" s="33">
        <v>1756800</v>
      </c>
      <c r="E150" s="136">
        <v>1756717</v>
      </c>
      <c r="F150" s="105">
        <f t="shared" si="2"/>
        <v>99.995275500910751</v>
      </c>
      <c r="G150" s="102"/>
    </row>
    <row r="151" spans="1:7" ht="23.25" x14ac:dyDescent="0.25">
      <c r="A151" s="114" t="s">
        <v>212</v>
      </c>
      <c r="B151" s="121">
        <v>989</v>
      </c>
      <c r="C151" s="117" t="s">
        <v>370</v>
      </c>
      <c r="D151" s="33">
        <v>1756800</v>
      </c>
      <c r="E151" s="136">
        <v>1756717</v>
      </c>
      <c r="F151" s="105">
        <f t="shared" si="2"/>
        <v>99.995275500910751</v>
      </c>
      <c r="G151" s="102"/>
    </row>
    <row r="152" spans="1:7" x14ac:dyDescent="0.25">
      <c r="A152" s="114" t="s">
        <v>214</v>
      </c>
      <c r="B152" s="121">
        <v>989</v>
      </c>
      <c r="C152" s="117" t="s">
        <v>371</v>
      </c>
      <c r="D152" s="33" t="s">
        <v>9</v>
      </c>
      <c r="E152" s="136">
        <v>1756717</v>
      </c>
      <c r="F152" s="105" t="e">
        <f t="shared" si="2"/>
        <v>#VALUE!</v>
      </c>
      <c r="G152" s="102"/>
    </row>
    <row r="153" spans="1:7" ht="57" x14ac:dyDescent="0.25">
      <c r="A153" s="114" t="s">
        <v>372</v>
      </c>
      <c r="B153" s="121">
        <v>989</v>
      </c>
      <c r="C153" s="117" t="s">
        <v>373</v>
      </c>
      <c r="D153" s="33">
        <v>1763.32</v>
      </c>
      <c r="E153" s="136">
        <v>1763.32</v>
      </c>
      <c r="F153" s="105">
        <f t="shared" si="2"/>
        <v>100</v>
      </c>
      <c r="G153" s="102"/>
    </row>
    <row r="154" spans="1:7" ht="23.25" x14ac:dyDescent="0.25">
      <c r="A154" s="114" t="s">
        <v>210</v>
      </c>
      <c r="B154" s="121">
        <v>989</v>
      </c>
      <c r="C154" s="117" t="s">
        <v>374</v>
      </c>
      <c r="D154" s="33">
        <v>1763.32</v>
      </c>
      <c r="E154" s="136">
        <v>1763.32</v>
      </c>
      <c r="F154" s="105">
        <f t="shared" si="2"/>
        <v>100</v>
      </c>
      <c r="G154" s="102"/>
    </row>
    <row r="155" spans="1:7" ht="23.25" x14ac:dyDescent="0.25">
      <c r="A155" s="114" t="s">
        <v>212</v>
      </c>
      <c r="B155" s="121">
        <v>989</v>
      </c>
      <c r="C155" s="117" t="s">
        <v>375</v>
      </c>
      <c r="D155" s="33">
        <v>1763.32</v>
      </c>
      <c r="E155" s="136">
        <v>1763.32</v>
      </c>
      <c r="F155" s="105">
        <f t="shared" si="2"/>
        <v>100</v>
      </c>
      <c r="G155" s="102"/>
    </row>
    <row r="156" spans="1:7" x14ac:dyDescent="0.25">
      <c r="A156" s="114" t="s">
        <v>214</v>
      </c>
      <c r="B156" s="121">
        <v>989</v>
      </c>
      <c r="C156" s="117" t="s">
        <v>376</v>
      </c>
      <c r="D156" s="33" t="s">
        <v>9</v>
      </c>
      <c r="E156" s="136">
        <v>1763.32</v>
      </c>
      <c r="F156" s="105" t="e">
        <f t="shared" si="2"/>
        <v>#VALUE!</v>
      </c>
      <c r="G156" s="102"/>
    </row>
    <row r="157" spans="1:7" ht="23.25" x14ac:dyDescent="0.25">
      <c r="A157" s="114" t="s">
        <v>377</v>
      </c>
      <c r="B157" s="121">
        <v>989</v>
      </c>
      <c r="C157" s="117" t="s">
        <v>378</v>
      </c>
      <c r="D157" s="33">
        <v>1215144.8500000001</v>
      </c>
      <c r="E157" s="136">
        <v>1215122.5</v>
      </c>
      <c r="F157" s="105">
        <f t="shared" si="2"/>
        <v>99.998160713103459</v>
      </c>
      <c r="G157" s="102"/>
    </row>
    <row r="158" spans="1:7" ht="23.25" x14ac:dyDescent="0.25">
      <c r="A158" s="114" t="s">
        <v>379</v>
      </c>
      <c r="B158" s="121">
        <v>989</v>
      </c>
      <c r="C158" s="117" t="s">
        <v>380</v>
      </c>
      <c r="D158" s="33">
        <v>416388</v>
      </c>
      <c r="E158" s="136">
        <v>416387.91</v>
      </c>
      <c r="F158" s="105">
        <f t="shared" si="2"/>
        <v>99.999978385544239</v>
      </c>
      <c r="G158" s="102"/>
    </row>
    <row r="159" spans="1:7" ht="23.25" x14ac:dyDescent="0.25">
      <c r="A159" s="114" t="s">
        <v>210</v>
      </c>
      <c r="B159" s="121">
        <v>989</v>
      </c>
      <c r="C159" s="117" t="s">
        <v>381</v>
      </c>
      <c r="D159" s="33">
        <v>416388</v>
      </c>
      <c r="E159" s="136">
        <v>416387.91</v>
      </c>
      <c r="F159" s="105">
        <f t="shared" si="2"/>
        <v>99.999978385544239</v>
      </c>
      <c r="G159" s="102"/>
    </row>
    <row r="160" spans="1:7" ht="23.25" x14ac:dyDescent="0.25">
      <c r="A160" s="114" t="s">
        <v>212</v>
      </c>
      <c r="B160" s="121">
        <v>989</v>
      </c>
      <c r="C160" s="117" t="s">
        <v>382</v>
      </c>
      <c r="D160" s="33">
        <v>416388</v>
      </c>
      <c r="E160" s="136">
        <v>416387.91</v>
      </c>
      <c r="F160" s="105">
        <f t="shared" si="2"/>
        <v>99.999978385544239</v>
      </c>
      <c r="G160" s="102"/>
    </row>
    <row r="161" spans="1:7" x14ac:dyDescent="0.25">
      <c r="A161" s="114" t="s">
        <v>214</v>
      </c>
      <c r="B161" s="121">
        <v>989</v>
      </c>
      <c r="C161" s="117" t="s">
        <v>383</v>
      </c>
      <c r="D161" s="33" t="s">
        <v>9</v>
      </c>
      <c r="E161" s="136">
        <v>416387.91</v>
      </c>
      <c r="F161" s="105" t="e">
        <f t="shared" si="2"/>
        <v>#VALUE!</v>
      </c>
      <c r="G161" s="102"/>
    </row>
    <row r="162" spans="1:7" ht="23.25" x14ac:dyDescent="0.25">
      <c r="A162" s="114" t="s">
        <v>384</v>
      </c>
      <c r="B162" s="121">
        <v>989</v>
      </c>
      <c r="C162" s="117" t="s">
        <v>385</v>
      </c>
      <c r="D162" s="33">
        <v>375313</v>
      </c>
      <c r="E162" s="136">
        <v>375312.74</v>
      </c>
      <c r="F162" s="105">
        <f t="shared" si="2"/>
        <v>99.999930724488621</v>
      </c>
      <c r="G162" s="102"/>
    </row>
    <row r="163" spans="1:7" ht="23.25" x14ac:dyDescent="0.25">
      <c r="A163" s="114" t="s">
        <v>210</v>
      </c>
      <c r="B163" s="121">
        <v>989</v>
      </c>
      <c r="C163" s="117" t="s">
        <v>386</v>
      </c>
      <c r="D163" s="33">
        <v>375313</v>
      </c>
      <c r="E163" s="136">
        <v>375312.74</v>
      </c>
      <c r="F163" s="105">
        <f t="shared" si="2"/>
        <v>99.999930724488621</v>
      </c>
      <c r="G163" s="102"/>
    </row>
    <row r="164" spans="1:7" ht="23.25" x14ac:dyDescent="0.25">
      <c r="A164" s="114" t="s">
        <v>212</v>
      </c>
      <c r="B164" s="121">
        <v>989</v>
      </c>
      <c r="C164" s="117" t="s">
        <v>387</v>
      </c>
      <c r="D164" s="33">
        <v>375313</v>
      </c>
      <c r="E164" s="136">
        <v>375312.74</v>
      </c>
      <c r="F164" s="105">
        <f t="shared" si="2"/>
        <v>99.999930724488621</v>
      </c>
      <c r="G164" s="102"/>
    </row>
    <row r="165" spans="1:7" x14ac:dyDescent="0.25">
      <c r="A165" s="114" t="s">
        <v>214</v>
      </c>
      <c r="B165" s="121">
        <v>989</v>
      </c>
      <c r="C165" s="117" t="s">
        <v>388</v>
      </c>
      <c r="D165" s="33" t="s">
        <v>9</v>
      </c>
      <c r="E165" s="136">
        <v>375312.74</v>
      </c>
      <c r="F165" s="105" t="e">
        <f t="shared" si="2"/>
        <v>#VALUE!</v>
      </c>
      <c r="G165" s="102"/>
    </row>
    <row r="166" spans="1:7" ht="23.25" x14ac:dyDescent="0.25">
      <c r="A166" s="114" t="s">
        <v>389</v>
      </c>
      <c r="B166" s="121">
        <v>989</v>
      </c>
      <c r="C166" s="117" t="s">
        <v>390</v>
      </c>
      <c r="D166" s="33">
        <v>222111.85</v>
      </c>
      <c r="E166" s="136">
        <v>222089.85</v>
      </c>
      <c r="F166" s="105">
        <f t="shared" si="2"/>
        <v>99.990095080474092</v>
      </c>
      <c r="G166" s="102"/>
    </row>
    <row r="167" spans="1:7" ht="23.25" x14ac:dyDescent="0.25">
      <c r="A167" s="114" t="s">
        <v>210</v>
      </c>
      <c r="B167" s="121">
        <v>989</v>
      </c>
      <c r="C167" s="117" t="s">
        <v>391</v>
      </c>
      <c r="D167" s="33">
        <v>222111.85</v>
      </c>
      <c r="E167" s="136">
        <v>222089.85</v>
      </c>
      <c r="F167" s="105">
        <f t="shared" si="2"/>
        <v>99.990095080474092</v>
      </c>
      <c r="G167" s="102"/>
    </row>
    <row r="168" spans="1:7" ht="23.25" x14ac:dyDescent="0.25">
      <c r="A168" s="114" t="s">
        <v>212</v>
      </c>
      <c r="B168" s="121">
        <v>989</v>
      </c>
      <c r="C168" s="117" t="s">
        <v>392</v>
      </c>
      <c r="D168" s="33">
        <v>222111.85</v>
      </c>
      <c r="E168" s="136">
        <v>222089.85</v>
      </c>
      <c r="F168" s="105">
        <f t="shared" si="2"/>
        <v>99.990095080474092</v>
      </c>
      <c r="G168" s="102"/>
    </row>
    <row r="169" spans="1:7" x14ac:dyDescent="0.25">
      <c r="A169" s="114" t="s">
        <v>214</v>
      </c>
      <c r="B169" s="121">
        <v>989</v>
      </c>
      <c r="C169" s="117" t="s">
        <v>393</v>
      </c>
      <c r="D169" s="33" t="s">
        <v>9</v>
      </c>
      <c r="E169" s="136">
        <v>222089.85</v>
      </c>
      <c r="F169" s="105" t="e">
        <f t="shared" si="2"/>
        <v>#VALUE!</v>
      </c>
      <c r="G169" s="102"/>
    </row>
    <row r="170" spans="1:7" x14ac:dyDescent="0.25">
      <c r="A170" s="114" t="s">
        <v>394</v>
      </c>
      <c r="B170" s="121">
        <v>989</v>
      </c>
      <c r="C170" s="117" t="s">
        <v>395</v>
      </c>
      <c r="D170" s="33">
        <v>201332</v>
      </c>
      <c r="E170" s="136">
        <v>201332</v>
      </c>
      <c r="F170" s="105">
        <f t="shared" si="2"/>
        <v>100</v>
      </c>
      <c r="G170" s="102"/>
    </row>
    <row r="171" spans="1:7" ht="23.25" x14ac:dyDescent="0.25">
      <c r="A171" s="114" t="s">
        <v>210</v>
      </c>
      <c r="B171" s="121">
        <v>989</v>
      </c>
      <c r="C171" s="117" t="s">
        <v>396</v>
      </c>
      <c r="D171" s="33">
        <v>201332</v>
      </c>
      <c r="E171" s="136">
        <v>201332</v>
      </c>
      <c r="F171" s="105">
        <f t="shared" si="2"/>
        <v>100</v>
      </c>
      <c r="G171" s="102"/>
    </row>
    <row r="172" spans="1:7" ht="23.25" x14ac:dyDescent="0.25">
      <c r="A172" s="114" t="s">
        <v>212</v>
      </c>
      <c r="B172" s="121">
        <v>989</v>
      </c>
      <c r="C172" s="117" t="s">
        <v>397</v>
      </c>
      <c r="D172" s="33">
        <v>201332</v>
      </c>
      <c r="E172" s="136">
        <v>201332</v>
      </c>
      <c r="F172" s="105">
        <f t="shared" si="2"/>
        <v>100</v>
      </c>
      <c r="G172" s="102"/>
    </row>
    <row r="173" spans="1:7" x14ac:dyDescent="0.25">
      <c r="A173" s="114" t="s">
        <v>214</v>
      </c>
      <c r="B173" s="121">
        <v>989</v>
      </c>
      <c r="C173" s="117" t="s">
        <v>398</v>
      </c>
      <c r="D173" s="33" t="s">
        <v>9</v>
      </c>
      <c r="E173" s="136">
        <v>201332</v>
      </c>
      <c r="F173" s="105" t="e">
        <f t="shared" si="2"/>
        <v>#VALUE!</v>
      </c>
      <c r="G173" s="102"/>
    </row>
    <row r="174" spans="1:7" x14ac:dyDescent="0.25">
      <c r="A174" s="114" t="s">
        <v>399</v>
      </c>
      <c r="B174" s="121">
        <v>989</v>
      </c>
      <c r="C174" s="117" t="s">
        <v>400</v>
      </c>
      <c r="D174" s="33">
        <v>39800</v>
      </c>
      <c r="E174" s="136">
        <v>39800</v>
      </c>
      <c r="F174" s="105">
        <f t="shared" si="2"/>
        <v>100</v>
      </c>
      <c r="G174" s="102"/>
    </row>
    <row r="175" spans="1:7" ht="34.5" x14ac:dyDescent="0.25">
      <c r="A175" s="114" t="s">
        <v>294</v>
      </c>
      <c r="B175" s="121">
        <v>989</v>
      </c>
      <c r="C175" s="117" t="s">
        <v>401</v>
      </c>
      <c r="D175" s="33">
        <v>13800</v>
      </c>
      <c r="E175" s="136">
        <v>13800</v>
      </c>
      <c r="F175" s="105">
        <f t="shared" si="2"/>
        <v>100</v>
      </c>
      <c r="G175" s="102"/>
    </row>
    <row r="176" spans="1:7" ht="45.75" x14ac:dyDescent="0.25">
      <c r="A176" s="114" t="s">
        <v>402</v>
      </c>
      <c r="B176" s="121">
        <v>989</v>
      </c>
      <c r="C176" s="117" t="s">
        <v>403</v>
      </c>
      <c r="D176" s="33">
        <v>13800</v>
      </c>
      <c r="E176" s="136">
        <v>13800</v>
      </c>
      <c r="F176" s="105">
        <f t="shared" si="2"/>
        <v>100</v>
      </c>
      <c r="G176" s="102"/>
    </row>
    <row r="177" spans="1:7" x14ac:dyDescent="0.25">
      <c r="A177" s="114" t="s">
        <v>336</v>
      </c>
      <c r="B177" s="121">
        <v>989</v>
      </c>
      <c r="C177" s="117" t="s">
        <v>404</v>
      </c>
      <c r="D177" s="33">
        <v>13800</v>
      </c>
      <c r="E177" s="136">
        <v>13800</v>
      </c>
      <c r="F177" s="105">
        <f t="shared" si="2"/>
        <v>100</v>
      </c>
      <c r="G177" s="102"/>
    </row>
    <row r="178" spans="1:7" x14ac:dyDescent="0.25">
      <c r="A178" s="114" t="s">
        <v>161</v>
      </c>
      <c r="B178" s="121">
        <v>989</v>
      </c>
      <c r="C178" s="117" t="s">
        <v>405</v>
      </c>
      <c r="D178" s="33">
        <v>13800</v>
      </c>
      <c r="E178" s="136">
        <v>13800</v>
      </c>
      <c r="F178" s="105">
        <f t="shared" si="2"/>
        <v>100</v>
      </c>
      <c r="G178" s="102"/>
    </row>
    <row r="179" spans="1:7" ht="23.25" x14ac:dyDescent="0.25">
      <c r="A179" s="114" t="s">
        <v>406</v>
      </c>
      <c r="B179" s="121">
        <v>989</v>
      </c>
      <c r="C179" s="117" t="s">
        <v>407</v>
      </c>
      <c r="D179" s="33">
        <v>26000</v>
      </c>
      <c r="E179" s="136">
        <v>26000</v>
      </c>
      <c r="F179" s="105">
        <f t="shared" si="2"/>
        <v>100</v>
      </c>
      <c r="G179" s="102"/>
    </row>
    <row r="180" spans="1:7" ht="23.25" x14ac:dyDescent="0.25">
      <c r="A180" s="114" t="s">
        <v>377</v>
      </c>
      <c r="B180" s="121">
        <v>989</v>
      </c>
      <c r="C180" s="117" t="s">
        <v>408</v>
      </c>
      <c r="D180" s="33">
        <v>26000</v>
      </c>
      <c r="E180" s="136">
        <v>26000</v>
      </c>
      <c r="F180" s="105">
        <f t="shared" si="2"/>
        <v>100</v>
      </c>
      <c r="G180" s="102"/>
    </row>
    <row r="181" spans="1:7" x14ac:dyDescent="0.25">
      <c r="A181" s="114" t="s">
        <v>409</v>
      </c>
      <c r="B181" s="121">
        <v>989</v>
      </c>
      <c r="C181" s="117" t="s">
        <v>410</v>
      </c>
      <c r="D181" s="33">
        <v>25700</v>
      </c>
      <c r="E181" s="136">
        <v>25700</v>
      </c>
      <c r="F181" s="105">
        <f t="shared" si="2"/>
        <v>100</v>
      </c>
      <c r="G181" s="102"/>
    </row>
    <row r="182" spans="1:7" ht="23.25" x14ac:dyDescent="0.25">
      <c r="A182" s="114" t="s">
        <v>210</v>
      </c>
      <c r="B182" s="121">
        <v>989</v>
      </c>
      <c r="C182" s="117" t="s">
        <v>411</v>
      </c>
      <c r="D182" s="33">
        <v>25700</v>
      </c>
      <c r="E182" s="136">
        <v>25700</v>
      </c>
      <c r="F182" s="105">
        <f t="shared" si="2"/>
        <v>100</v>
      </c>
      <c r="G182" s="102"/>
    </row>
    <row r="183" spans="1:7" ht="23.25" x14ac:dyDescent="0.25">
      <c r="A183" s="114" t="s">
        <v>212</v>
      </c>
      <c r="B183" s="121">
        <v>989</v>
      </c>
      <c r="C183" s="117" t="s">
        <v>412</v>
      </c>
      <c r="D183" s="33">
        <v>25700</v>
      </c>
      <c r="E183" s="136">
        <v>25700</v>
      </c>
      <c r="F183" s="105">
        <f t="shared" si="2"/>
        <v>100</v>
      </c>
      <c r="G183" s="102"/>
    </row>
    <row r="184" spans="1:7" x14ac:dyDescent="0.25">
      <c r="A184" s="114" t="s">
        <v>214</v>
      </c>
      <c r="B184" s="121">
        <v>989</v>
      </c>
      <c r="C184" s="117" t="s">
        <v>413</v>
      </c>
      <c r="D184" s="33" t="s">
        <v>9</v>
      </c>
      <c r="E184" s="136">
        <v>25700</v>
      </c>
      <c r="F184" s="105" t="e">
        <f t="shared" si="2"/>
        <v>#VALUE!</v>
      </c>
      <c r="G184" s="102"/>
    </row>
    <row r="185" spans="1:7" ht="23.25" x14ac:dyDescent="0.25">
      <c r="A185" s="114" t="s">
        <v>414</v>
      </c>
      <c r="B185" s="121">
        <v>989</v>
      </c>
      <c r="C185" s="117" t="s">
        <v>415</v>
      </c>
      <c r="D185" s="33">
        <v>300</v>
      </c>
      <c r="E185" s="136">
        <v>300</v>
      </c>
      <c r="F185" s="105">
        <f t="shared" si="2"/>
        <v>100</v>
      </c>
      <c r="G185" s="102"/>
    </row>
    <row r="186" spans="1:7" ht="23.25" x14ac:dyDescent="0.25">
      <c r="A186" s="114" t="s">
        <v>210</v>
      </c>
      <c r="B186" s="121">
        <v>989</v>
      </c>
      <c r="C186" s="117" t="s">
        <v>416</v>
      </c>
      <c r="D186" s="33">
        <v>300</v>
      </c>
      <c r="E186" s="136">
        <v>300</v>
      </c>
      <c r="F186" s="105">
        <f t="shared" si="2"/>
        <v>100</v>
      </c>
      <c r="G186" s="102"/>
    </row>
    <row r="187" spans="1:7" ht="23.25" x14ac:dyDescent="0.25">
      <c r="A187" s="114" t="s">
        <v>212</v>
      </c>
      <c r="B187" s="121">
        <v>989</v>
      </c>
      <c r="C187" s="117" t="s">
        <v>417</v>
      </c>
      <c r="D187" s="33">
        <v>300</v>
      </c>
      <c r="E187" s="136">
        <v>300</v>
      </c>
      <c r="F187" s="105">
        <f t="shared" si="2"/>
        <v>100</v>
      </c>
      <c r="G187" s="102"/>
    </row>
    <row r="188" spans="1:7" x14ac:dyDescent="0.25">
      <c r="A188" s="114" t="s">
        <v>214</v>
      </c>
      <c r="B188" s="121">
        <v>989</v>
      </c>
      <c r="C188" s="117" t="s">
        <v>418</v>
      </c>
      <c r="D188" s="33" t="s">
        <v>9</v>
      </c>
      <c r="E188" s="136">
        <v>300</v>
      </c>
      <c r="F188" s="105" t="e">
        <f t="shared" si="2"/>
        <v>#VALUE!</v>
      </c>
      <c r="G188" s="102"/>
    </row>
    <row r="189" spans="1:7" x14ac:dyDescent="0.25">
      <c r="A189" s="114" t="s">
        <v>419</v>
      </c>
      <c r="B189" s="121">
        <v>989</v>
      </c>
      <c r="C189" s="117" t="s">
        <v>420</v>
      </c>
      <c r="D189" s="33">
        <v>1948025.26</v>
      </c>
      <c r="E189" s="136">
        <v>1909530.75</v>
      </c>
      <c r="F189" s="105">
        <f t="shared" si="2"/>
        <v>98.023921414653529</v>
      </c>
      <c r="G189" s="102"/>
    </row>
    <row r="190" spans="1:7" x14ac:dyDescent="0.25">
      <c r="A190" s="114" t="s">
        <v>421</v>
      </c>
      <c r="B190" s="121">
        <v>989</v>
      </c>
      <c r="C190" s="117" t="s">
        <v>422</v>
      </c>
      <c r="D190" s="33">
        <v>539560</v>
      </c>
      <c r="E190" s="136">
        <v>537798.92000000004</v>
      </c>
      <c r="F190" s="105">
        <f t="shared" si="2"/>
        <v>99.673608125139012</v>
      </c>
      <c r="G190" s="102"/>
    </row>
    <row r="191" spans="1:7" ht="34.5" x14ac:dyDescent="0.25">
      <c r="A191" s="114" t="s">
        <v>423</v>
      </c>
      <c r="B191" s="121">
        <v>989</v>
      </c>
      <c r="C191" s="117" t="s">
        <v>424</v>
      </c>
      <c r="D191" s="33">
        <v>539560</v>
      </c>
      <c r="E191" s="136">
        <v>537798.92000000004</v>
      </c>
      <c r="F191" s="105">
        <f t="shared" si="2"/>
        <v>99.673608125139012</v>
      </c>
      <c r="G191" s="102"/>
    </row>
    <row r="192" spans="1:7" x14ac:dyDescent="0.25">
      <c r="A192" s="114" t="s">
        <v>425</v>
      </c>
      <c r="B192" s="121">
        <v>989</v>
      </c>
      <c r="C192" s="117" t="s">
        <v>426</v>
      </c>
      <c r="D192" s="33">
        <v>539560</v>
      </c>
      <c r="E192" s="136">
        <v>537798.92000000004</v>
      </c>
      <c r="F192" s="105">
        <f t="shared" si="2"/>
        <v>99.673608125139012</v>
      </c>
      <c r="G192" s="102"/>
    </row>
    <row r="193" spans="1:7" ht="23.25" x14ac:dyDescent="0.25">
      <c r="A193" s="114" t="s">
        <v>210</v>
      </c>
      <c r="B193" s="121">
        <v>989</v>
      </c>
      <c r="C193" s="117" t="s">
        <v>427</v>
      </c>
      <c r="D193" s="33">
        <v>519210</v>
      </c>
      <c r="E193" s="136">
        <v>517469.38</v>
      </c>
      <c r="F193" s="105">
        <f t="shared" si="2"/>
        <v>99.664756071724341</v>
      </c>
      <c r="G193" s="102"/>
    </row>
    <row r="194" spans="1:7" ht="23.25" x14ac:dyDescent="0.25">
      <c r="A194" s="114" t="s">
        <v>212</v>
      </c>
      <c r="B194" s="121">
        <v>989</v>
      </c>
      <c r="C194" s="117" t="s">
        <v>428</v>
      </c>
      <c r="D194" s="33">
        <v>519210</v>
      </c>
      <c r="E194" s="136">
        <v>517469.38</v>
      </c>
      <c r="F194" s="105">
        <f t="shared" si="2"/>
        <v>99.664756071724341</v>
      </c>
      <c r="G194" s="102"/>
    </row>
    <row r="195" spans="1:7" ht="23.25" x14ac:dyDescent="0.25">
      <c r="A195" s="114" t="s">
        <v>429</v>
      </c>
      <c r="B195" s="121">
        <v>989</v>
      </c>
      <c r="C195" s="117" t="s">
        <v>430</v>
      </c>
      <c r="D195" s="33" t="s">
        <v>9</v>
      </c>
      <c r="E195" s="136">
        <v>185790.16</v>
      </c>
      <c r="F195" s="105" t="e">
        <f t="shared" si="2"/>
        <v>#VALUE!</v>
      </c>
      <c r="G195" s="102"/>
    </row>
    <row r="196" spans="1:7" x14ac:dyDescent="0.25">
      <c r="A196" s="114" t="s">
        <v>214</v>
      </c>
      <c r="B196" s="121">
        <v>989</v>
      </c>
      <c r="C196" s="117" t="s">
        <v>431</v>
      </c>
      <c r="D196" s="33" t="s">
        <v>9</v>
      </c>
      <c r="E196" s="136">
        <v>113427.71</v>
      </c>
      <c r="F196" s="105" t="e">
        <f t="shared" si="2"/>
        <v>#VALUE!</v>
      </c>
      <c r="G196" s="102"/>
    </row>
    <row r="197" spans="1:7" x14ac:dyDescent="0.25">
      <c r="A197" s="114" t="s">
        <v>216</v>
      </c>
      <c r="B197" s="121">
        <v>989</v>
      </c>
      <c r="C197" s="117" t="s">
        <v>432</v>
      </c>
      <c r="D197" s="33" t="s">
        <v>9</v>
      </c>
      <c r="E197" s="136">
        <v>218251.51</v>
      </c>
      <c r="F197" s="105" t="e">
        <f t="shared" si="2"/>
        <v>#VALUE!</v>
      </c>
      <c r="G197" s="102"/>
    </row>
    <row r="198" spans="1:7" x14ac:dyDescent="0.25">
      <c r="A198" s="114" t="s">
        <v>195</v>
      </c>
      <c r="B198" s="121">
        <v>989</v>
      </c>
      <c r="C198" s="117" t="s">
        <v>433</v>
      </c>
      <c r="D198" s="33">
        <v>20350</v>
      </c>
      <c r="E198" s="136">
        <v>20329.54</v>
      </c>
      <c r="F198" s="105">
        <f t="shared" si="2"/>
        <v>99.899459459459464</v>
      </c>
      <c r="G198" s="102"/>
    </row>
    <row r="199" spans="1:7" x14ac:dyDescent="0.25">
      <c r="A199" s="114" t="s">
        <v>266</v>
      </c>
      <c r="B199" s="121">
        <v>989</v>
      </c>
      <c r="C199" s="117" t="s">
        <v>434</v>
      </c>
      <c r="D199" s="33">
        <v>3380</v>
      </c>
      <c r="E199" s="136">
        <v>3362.79</v>
      </c>
      <c r="F199" s="105">
        <f t="shared" si="2"/>
        <v>99.490828402366859</v>
      </c>
      <c r="G199" s="102"/>
    </row>
    <row r="200" spans="1:7" ht="23.25" x14ac:dyDescent="0.25">
      <c r="A200" s="114" t="s">
        <v>268</v>
      </c>
      <c r="B200" s="121">
        <v>989</v>
      </c>
      <c r="C200" s="117" t="s">
        <v>435</v>
      </c>
      <c r="D200" s="33" t="s">
        <v>9</v>
      </c>
      <c r="E200" s="136">
        <v>3362.79</v>
      </c>
      <c r="F200" s="105" t="e">
        <f t="shared" si="2"/>
        <v>#VALUE!</v>
      </c>
      <c r="G200" s="102"/>
    </row>
    <row r="201" spans="1:7" x14ac:dyDescent="0.25">
      <c r="A201" s="114" t="s">
        <v>197</v>
      </c>
      <c r="B201" s="121">
        <v>989</v>
      </c>
      <c r="C201" s="117" t="s">
        <v>436</v>
      </c>
      <c r="D201" s="33">
        <v>16970</v>
      </c>
      <c r="E201" s="136">
        <v>16966.75</v>
      </c>
      <c r="F201" s="105">
        <f t="shared" si="2"/>
        <v>99.980848556275788</v>
      </c>
      <c r="G201" s="102"/>
    </row>
    <row r="202" spans="1:7" x14ac:dyDescent="0.25">
      <c r="A202" s="114" t="s">
        <v>199</v>
      </c>
      <c r="B202" s="121">
        <v>989</v>
      </c>
      <c r="C202" s="117" t="s">
        <v>437</v>
      </c>
      <c r="D202" s="33" t="s">
        <v>9</v>
      </c>
      <c r="E202" s="136">
        <v>16966.75</v>
      </c>
      <c r="F202" s="105" t="e">
        <f t="shared" si="2"/>
        <v>#VALUE!</v>
      </c>
      <c r="G202" s="102"/>
    </row>
    <row r="203" spans="1:7" x14ac:dyDescent="0.25">
      <c r="A203" s="114" t="s">
        <v>438</v>
      </c>
      <c r="B203" s="121">
        <v>989</v>
      </c>
      <c r="C203" s="117" t="s">
        <v>439</v>
      </c>
      <c r="D203" s="33">
        <v>1408465.26</v>
      </c>
      <c r="E203" s="136">
        <v>1371731.83</v>
      </c>
      <c r="F203" s="105">
        <f t="shared" si="2"/>
        <v>97.391953423118167</v>
      </c>
      <c r="G203" s="102"/>
    </row>
    <row r="204" spans="1:7" ht="34.5" x14ac:dyDescent="0.25">
      <c r="A204" s="114" t="s">
        <v>440</v>
      </c>
      <c r="B204" s="121">
        <v>989</v>
      </c>
      <c r="C204" s="117" t="s">
        <v>441</v>
      </c>
      <c r="D204" s="33">
        <v>1154065.26</v>
      </c>
      <c r="E204" s="136">
        <v>1117475.33</v>
      </c>
      <c r="F204" s="105">
        <f t="shared" si="2"/>
        <v>96.829474790706385</v>
      </c>
      <c r="G204" s="102"/>
    </row>
    <row r="205" spans="1:7" x14ac:dyDescent="0.25">
      <c r="A205" s="114" t="s">
        <v>442</v>
      </c>
      <c r="B205" s="121">
        <v>989</v>
      </c>
      <c r="C205" s="117" t="s">
        <v>443</v>
      </c>
      <c r="D205" s="33">
        <v>1154065.26</v>
      </c>
      <c r="E205" s="136">
        <v>1117475.33</v>
      </c>
      <c r="F205" s="105">
        <f t="shared" si="2"/>
        <v>96.829474790706385</v>
      </c>
      <c r="G205" s="102"/>
    </row>
    <row r="206" spans="1:7" ht="23.25" x14ac:dyDescent="0.25">
      <c r="A206" s="114" t="s">
        <v>210</v>
      </c>
      <c r="B206" s="121">
        <v>989</v>
      </c>
      <c r="C206" s="117" t="s">
        <v>444</v>
      </c>
      <c r="D206" s="33">
        <v>1154065.26</v>
      </c>
      <c r="E206" s="136">
        <v>1117475.33</v>
      </c>
      <c r="F206" s="105">
        <f t="shared" ref="F206:F269" si="3">SUM(E206/D206*100)</f>
        <v>96.829474790706385</v>
      </c>
      <c r="G206" s="102"/>
    </row>
    <row r="207" spans="1:7" ht="23.25" x14ac:dyDescent="0.25">
      <c r="A207" s="114" t="s">
        <v>212</v>
      </c>
      <c r="B207" s="121">
        <v>989</v>
      </c>
      <c r="C207" s="117" t="s">
        <v>445</v>
      </c>
      <c r="D207" s="33">
        <v>1154065.26</v>
      </c>
      <c r="E207" s="136">
        <v>1117475.33</v>
      </c>
      <c r="F207" s="105">
        <f t="shared" si="3"/>
        <v>96.829474790706385</v>
      </c>
      <c r="G207" s="102"/>
    </row>
    <row r="208" spans="1:7" x14ac:dyDescent="0.25">
      <c r="A208" s="114" t="s">
        <v>214</v>
      </c>
      <c r="B208" s="121">
        <v>989</v>
      </c>
      <c r="C208" s="117" t="s">
        <v>446</v>
      </c>
      <c r="D208" s="33" t="s">
        <v>9</v>
      </c>
      <c r="E208" s="136">
        <v>467475.33</v>
      </c>
      <c r="F208" s="105" t="e">
        <f t="shared" si="3"/>
        <v>#VALUE!</v>
      </c>
      <c r="G208" s="102"/>
    </row>
    <row r="209" spans="1:7" x14ac:dyDescent="0.25">
      <c r="A209" s="114" t="s">
        <v>216</v>
      </c>
      <c r="B209" s="121">
        <v>989</v>
      </c>
      <c r="C209" s="117" t="s">
        <v>447</v>
      </c>
      <c r="D209" s="33" t="s">
        <v>9</v>
      </c>
      <c r="E209" s="136">
        <v>650000</v>
      </c>
      <c r="F209" s="105" t="e">
        <f t="shared" si="3"/>
        <v>#VALUE!</v>
      </c>
      <c r="G209" s="102"/>
    </row>
    <row r="210" spans="1:7" ht="23.25" x14ac:dyDescent="0.25">
      <c r="A210" s="114" t="s">
        <v>406</v>
      </c>
      <c r="B210" s="121">
        <v>989</v>
      </c>
      <c r="C210" s="117" t="s">
        <v>448</v>
      </c>
      <c r="D210" s="33">
        <v>254400</v>
      </c>
      <c r="E210" s="136">
        <v>254256.5</v>
      </c>
      <c r="F210" s="105">
        <f t="shared" si="3"/>
        <v>99.943592767295598</v>
      </c>
      <c r="G210" s="102"/>
    </row>
    <row r="211" spans="1:7" ht="45.75" x14ac:dyDescent="0.25">
      <c r="A211" s="114" t="s">
        <v>449</v>
      </c>
      <c r="B211" s="121">
        <v>989</v>
      </c>
      <c r="C211" s="117" t="s">
        <v>450</v>
      </c>
      <c r="D211" s="33">
        <v>178900</v>
      </c>
      <c r="E211" s="136">
        <v>178802</v>
      </c>
      <c r="F211" s="105">
        <f t="shared" si="3"/>
        <v>99.945220793739523</v>
      </c>
      <c r="G211" s="102"/>
    </row>
    <row r="212" spans="1:7" ht="23.25" x14ac:dyDescent="0.25">
      <c r="A212" s="114" t="s">
        <v>210</v>
      </c>
      <c r="B212" s="121">
        <v>989</v>
      </c>
      <c r="C212" s="117" t="s">
        <v>451</v>
      </c>
      <c r="D212" s="33">
        <v>178900</v>
      </c>
      <c r="E212" s="136">
        <v>178802</v>
      </c>
      <c r="F212" s="105">
        <f t="shared" si="3"/>
        <v>99.945220793739523</v>
      </c>
      <c r="G212" s="102"/>
    </row>
    <row r="213" spans="1:7" ht="23.25" x14ac:dyDescent="0.25">
      <c r="A213" s="114" t="s">
        <v>212</v>
      </c>
      <c r="B213" s="121">
        <v>989</v>
      </c>
      <c r="C213" s="117" t="s">
        <v>452</v>
      </c>
      <c r="D213" s="33">
        <v>178900</v>
      </c>
      <c r="E213" s="136">
        <v>178802</v>
      </c>
      <c r="F213" s="105">
        <f t="shared" si="3"/>
        <v>99.945220793739523</v>
      </c>
      <c r="G213" s="102"/>
    </row>
    <row r="214" spans="1:7" x14ac:dyDescent="0.25">
      <c r="A214" s="114" t="s">
        <v>214</v>
      </c>
      <c r="B214" s="121">
        <v>989</v>
      </c>
      <c r="C214" s="117" t="s">
        <v>453</v>
      </c>
      <c r="D214" s="33" t="s">
        <v>9</v>
      </c>
      <c r="E214" s="136">
        <v>178802</v>
      </c>
      <c r="F214" s="105" t="e">
        <f t="shared" si="3"/>
        <v>#VALUE!</v>
      </c>
      <c r="G214" s="102"/>
    </row>
    <row r="215" spans="1:7" x14ac:dyDescent="0.25">
      <c r="A215" s="114" t="s">
        <v>454</v>
      </c>
      <c r="B215" s="121">
        <v>989</v>
      </c>
      <c r="C215" s="117" t="s">
        <v>455</v>
      </c>
      <c r="D215" s="33">
        <v>75500</v>
      </c>
      <c r="E215" s="136">
        <v>75454.5</v>
      </c>
      <c r="F215" s="105">
        <f t="shared" si="3"/>
        <v>99.939735099337739</v>
      </c>
      <c r="G215" s="102"/>
    </row>
    <row r="216" spans="1:7" ht="23.25" x14ac:dyDescent="0.25">
      <c r="A216" s="114" t="s">
        <v>210</v>
      </c>
      <c r="B216" s="121">
        <v>989</v>
      </c>
      <c r="C216" s="117" t="s">
        <v>456</v>
      </c>
      <c r="D216" s="33">
        <v>75500</v>
      </c>
      <c r="E216" s="136">
        <v>75454.5</v>
      </c>
      <c r="F216" s="105">
        <f t="shared" si="3"/>
        <v>99.939735099337739</v>
      </c>
      <c r="G216" s="102"/>
    </row>
    <row r="217" spans="1:7" ht="23.25" x14ac:dyDescent="0.25">
      <c r="A217" s="114" t="s">
        <v>212</v>
      </c>
      <c r="B217" s="121">
        <v>989</v>
      </c>
      <c r="C217" s="117" t="s">
        <v>457</v>
      </c>
      <c r="D217" s="33">
        <v>75500</v>
      </c>
      <c r="E217" s="136">
        <v>75454.5</v>
      </c>
      <c r="F217" s="105">
        <f t="shared" si="3"/>
        <v>99.939735099337739</v>
      </c>
      <c r="G217" s="102"/>
    </row>
    <row r="218" spans="1:7" x14ac:dyDescent="0.25">
      <c r="A218" s="114" t="s">
        <v>214</v>
      </c>
      <c r="B218" s="121">
        <v>989</v>
      </c>
      <c r="C218" s="117" t="s">
        <v>458</v>
      </c>
      <c r="D218" s="33" t="s">
        <v>9</v>
      </c>
      <c r="E218" s="136">
        <v>75454.5</v>
      </c>
      <c r="F218" s="105" t="e">
        <f t="shared" si="3"/>
        <v>#VALUE!</v>
      </c>
      <c r="G218" s="102"/>
    </row>
    <row r="219" spans="1:7" x14ac:dyDescent="0.25">
      <c r="A219" s="114" t="s">
        <v>459</v>
      </c>
      <c r="B219" s="121">
        <v>989</v>
      </c>
      <c r="C219" s="117" t="s">
        <v>460</v>
      </c>
      <c r="D219" s="33">
        <v>400000</v>
      </c>
      <c r="E219" s="136">
        <v>399999.6</v>
      </c>
      <c r="F219" s="105">
        <f t="shared" si="3"/>
        <v>99.999899999999997</v>
      </c>
      <c r="G219" s="102"/>
    </row>
    <row r="220" spans="1:7" x14ac:dyDescent="0.25">
      <c r="A220" s="114" t="s">
        <v>461</v>
      </c>
      <c r="B220" s="121">
        <v>989</v>
      </c>
      <c r="C220" s="117" t="s">
        <v>462</v>
      </c>
      <c r="D220" s="33">
        <v>400000</v>
      </c>
      <c r="E220" s="136">
        <v>399999.6</v>
      </c>
      <c r="F220" s="105">
        <f t="shared" si="3"/>
        <v>99.999899999999997</v>
      </c>
      <c r="G220" s="102"/>
    </row>
    <row r="221" spans="1:7" ht="23.25" x14ac:dyDescent="0.25">
      <c r="A221" s="114" t="s">
        <v>406</v>
      </c>
      <c r="B221" s="121">
        <v>989</v>
      </c>
      <c r="C221" s="117" t="s">
        <v>463</v>
      </c>
      <c r="D221" s="33">
        <v>400000</v>
      </c>
      <c r="E221" s="136">
        <v>399999.6</v>
      </c>
      <c r="F221" s="105">
        <f t="shared" si="3"/>
        <v>99.999899999999997</v>
      </c>
      <c r="G221" s="102"/>
    </row>
    <row r="222" spans="1:7" ht="34.5" x14ac:dyDescent="0.25">
      <c r="A222" s="114" t="s">
        <v>464</v>
      </c>
      <c r="B222" s="121">
        <v>989</v>
      </c>
      <c r="C222" s="117" t="s">
        <v>465</v>
      </c>
      <c r="D222" s="33">
        <v>400000</v>
      </c>
      <c r="E222" s="136">
        <v>399999.6</v>
      </c>
      <c r="F222" s="105">
        <f t="shared" si="3"/>
        <v>99.999899999999997</v>
      </c>
      <c r="G222" s="102"/>
    </row>
    <row r="223" spans="1:7" ht="23.25" x14ac:dyDescent="0.25">
      <c r="A223" s="114" t="s">
        <v>210</v>
      </c>
      <c r="B223" s="121">
        <v>989</v>
      </c>
      <c r="C223" s="117" t="s">
        <v>466</v>
      </c>
      <c r="D223" s="33">
        <v>400000</v>
      </c>
      <c r="E223" s="136">
        <v>399999.6</v>
      </c>
      <c r="F223" s="105">
        <f t="shared" si="3"/>
        <v>99.999899999999997</v>
      </c>
      <c r="G223" s="102"/>
    </row>
    <row r="224" spans="1:7" ht="23.25" x14ac:dyDescent="0.25">
      <c r="A224" s="114" t="s">
        <v>212</v>
      </c>
      <c r="B224" s="121">
        <v>989</v>
      </c>
      <c r="C224" s="117" t="s">
        <v>467</v>
      </c>
      <c r="D224" s="33">
        <v>400000</v>
      </c>
      <c r="E224" s="136">
        <v>399999.6</v>
      </c>
      <c r="F224" s="105">
        <f t="shared" si="3"/>
        <v>99.999899999999997</v>
      </c>
      <c r="G224" s="102"/>
    </row>
    <row r="225" spans="1:7" x14ac:dyDescent="0.25">
      <c r="A225" s="114" t="s">
        <v>214</v>
      </c>
      <c r="B225" s="121">
        <v>989</v>
      </c>
      <c r="C225" s="117" t="s">
        <v>468</v>
      </c>
      <c r="D225" s="33" t="s">
        <v>9</v>
      </c>
      <c r="E225" s="136">
        <v>399999.6</v>
      </c>
      <c r="F225" s="105" t="e">
        <f t="shared" si="3"/>
        <v>#VALUE!</v>
      </c>
      <c r="G225" s="102"/>
    </row>
    <row r="226" spans="1:7" x14ac:dyDescent="0.25">
      <c r="A226" s="114" t="s">
        <v>469</v>
      </c>
      <c r="B226" s="121">
        <v>989</v>
      </c>
      <c r="C226" s="117" t="s">
        <v>470</v>
      </c>
      <c r="D226" s="33">
        <v>12120800</v>
      </c>
      <c r="E226" s="136">
        <v>12120800</v>
      </c>
      <c r="F226" s="105">
        <f t="shared" si="3"/>
        <v>100</v>
      </c>
      <c r="G226" s="102"/>
    </row>
    <row r="227" spans="1:7" x14ac:dyDescent="0.25">
      <c r="A227" s="114" t="s">
        <v>471</v>
      </c>
      <c r="B227" s="121">
        <v>989</v>
      </c>
      <c r="C227" s="117" t="s">
        <v>472</v>
      </c>
      <c r="D227" s="33">
        <v>12120800</v>
      </c>
      <c r="E227" s="136">
        <v>12120800</v>
      </c>
      <c r="F227" s="105">
        <f t="shared" si="3"/>
        <v>100</v>
      </c>
      <c r="G227" s="102"/>
    </row>
    <row r="228" spans="1:7" ht="34.5" x14ac:dyDescent="0.25">
      <c r="A228" s="114" t="s">
        <v>473</v>
      </c>
      <c r="B228" s="121">
        <v>989</v>
      </c>
      <c r="C228" s="117" t="s">
        <v>474</v>
      </c>
      <c r="D228" s="33">
        <v>12120800</v>
      </c>
      <c r="E228" s="136">
        <v>12120800</v>
      </c>
      <c r="F228" s="105">
        <f t="shared" si="3"/>
        <v>100</v>
      </c>
      <c r="G228" s="102"/>
    </row>
    <row r="229" spans="1:7" x14ac:dyDescent="0.25">
      <c r="A229" s="114" t="s">
        <v>475</v>
      </c>
      <c r="B229" s="121">
        <v>989</v>
      </c>
      <c r="C229" s="117" t="s">
        <v>476</v>
      </c>
      <c r="D229" s="33">
        <v>3692630</v>
      </c>
      <c r="E229" s="136">
        <v>3692630</v>
      </c>
      <c r="F229" s="105">
        <f t="shared" si="3"/>
        <v>100</v>
      </c>
      <c r="G229" s="102"/>
    </row>
    <row r="230" spans="1:7" ht="23.25" x14ac:dyDescent="0.25">
      <c r="A230" s="114" t="s">
        <v>477</v>
      </c>
      <c r="B230" s="121">
        <v>989</v>
      </c>
      <c r="C230" s="117" t="s">
        <v>478</v>
      </c>
      <c r="D230" s="33">
        <v>3692630</v>
      </c>
      <c r="E230" s="136">
        <v>3692630</v>
      </c>
      <c r="F230" s="105">
        <f t="shared" si="3"/>
        <v>100</v>
      </c>
      <c r="G230" s="102"/>
    </row>
    <row r="231" spans="1:7" x14ac:dyDescent="0.25">
      <c r="A231" s="114" t="s">
        <v>479</v>
      </c>
      <c r="B231" s="121">
        <v>989</v>
      </c>
      <c r="C231" s="117" t="s">
        <v>480</v>
      </c>
      <c r="D231" s="33">
        <v>3692630</v>
      </c>
      <c r="E231" s="136">
        <v>3692630</v>
      </c>
      <c r="F231" s="105">
        <f t="shared" si="3"/>
        <v>100</v>
      </c>
      <c r="G231" s="102"/>
    </row>
    <row r="232" spans="1:7" ht="45.75" x14ac:dyDescent="0.25">
      <c r="A232" s="114" t="s">
        <v>481</v>
      </c>
      <c r="B232" s="121">
        <v>989</v>
      </c>
      <c r="C232" s="117" t="s">
        <v>482</v>
      </c>
      <c r="D232" s="33" t="s">
        <v>9</v>
      </c>
      <c r="E232" s="136">
        <v>3692630</v>
      </c>
      <c r="F232" s="105" t="e">
        <f t="shared" si="3"/>
        <v>#VALUE!</v>
      </c>
      <c r="G232" s="102"/>
    </row>
    <row r="233" spans="1:7" x14ac:dyDescent="0.25">
      <c r="A233" s="114" t="s">
        <v>223</v>
      </c>
      <c r="B233" s="121">
        <v>989</v>
      </c>
      <c r="C233" s="117" t="s">
        <v>483</v>
      </c>
      <c r="D233" s="33">
        <v>8428170</v>
      </c>
      <c r="E233" s="136">
        <v>8428170</v>
      </c>
      <c r="F233" s="105">
        <f t="shared" si="3"/>
        <v>100</v>
      </c>
      <c r="G233" s="102"/>
    </row>
    <row r="234" spans="1:7" ht="34.5" x14ac:dyDescent="0.25">
      <c r="A234" s="114" t="s">
        <v>484</v>
      </c>
      <c r="B234" s="121">
        <v>989</v>
      </c>
      <c r="C234" s="117" t="s">
        <v>485</v>
      </c>
      <c r="D234" s="33">
        <v>970000</v>
      </c>
      <c r="E234" s="136">
        <v>970000</v>
      </c>
      <c r="F234" s="105">
        <f t="shared" si="3"/>
        <v>100</v>
      </c>
      <c r="G234" s="102"/>
    </row>
    <row r="235" spans="1:7" ht="23.25" x14ac:dyDescent="0.25">
      <c r="A235" s="114" t="s">
        <v>477</v>
      </c>
      <c r="B235" s="121">
        <v>989</v>
      </c>
      <c r="C235" s="117" t="s">
        <v>486</v>
      </c>
      <c r="D235" s="33">
        <v>970000</v>
      </c>
      <c r="E235" s="136">
        <v>970000</v>
      </c>
      <c r="F235" s="105">
        <f t="shared" si="3"/>
        <v>100</v>
      </c>
      <c r="G235" s="102"/>
    </row>
    <row r="236" spans="1:7" x14ac:dyDescent="0.25">
      <c r="A236" s="114" t="s">
        <v>479</v>
      </c>
      <c r="B236" s="121">
        <v>989</v>
      </c>
      <c r="C236" s="117" t="s">
        <v>487</v>
      </c>
      <c r="D236" s="33">
        <v>970000</v>
      </c>
      <c r="E236" s="136">
        <v>970000</v>
      </c>
      <c r="F236" s="105">
        <f t="shared" si="3"/>
        <v>100</v>
      </c>
      <c r="G236" s="102"/>
    </row>
    <row r="237" spans="1:7" x14ac:dyDescent="0.25">
      <c r="A237" s="114" t="s">
        <v>488</v>
      </c>
      <c r="B237" s="121">
        <v>989</v>
      </c>
      <c r="C237" s="117" t="s">
        <v>489</v>
      </c>
      <c r="D237" s="33" t="s">
        <v>9</v>
      </c>
      <c r="E237" s="136">
        <v>970000</v>
      </c>
      <c r="F237" s="105" t="e">
        <f t="shared" si="3"/>
        <v>#VALUE!</v>
      </c>
      <c r="G237" s="102"/>
    </row>
    <row r="238" spans="1:7" ht="34.5" x14ac:dyDescent="0.25">
      <c r="A238" s="114" t="s">
        <v>490</v>
      </c>
      <c r="B238" s="121">
        <v>989</v>
      </c>
      <c r="C238" s="117" t="s">
        <v>491</v>
      </c>
      <c r="D238" s="33">
        <v>418130</v>
      </c>
      <c r="E238" s="136">
        <v>418130</v>
      </c>
      <c r="F238" s="105">
        <f t="shared" si="3"/>
        <v>100</v>
      </c>
      <c r="G238" s="102"/>
    </row>
    <row r="239" spans="1:7" ht="23.25" x14ac:dyDescent="0.25">
      <c r="A239" s="114" t="s">
        <v>477</v>
      </c>
      <c r="B239" s="121">
        <v>989</v>
      </c>
      <c r="C239" s="117" t="s">
        <v>492</v>
      </c>
      <c r="D239" s="33">
        <v>418130</v>
      </c>
      <c r="E239" s="136">
        <v>418130</v>
      </c>
      <c r="F239" s="105">
        <f t="shared" si="3"/>
        <v>100</v>
      </c>
      <c r="G239" s="102"/>
    </row>
    <row r="240" spans="1:7" x14ac:dyDescent="0.25">
      <c r="A240" s="114" t="s">
        <v>479</v>
      </c>
      <c r="B240" s="121">
        <v>989</v>
      </c>
      <c r="C240" s="117" t="s">
        <v>493</v>
      </c>
      <c r="D240" s="33">
        <v>418130</v>
      </c>
      <c r="E240" s="136">
        <v>418130</v>
      </c>
      <c r="F240" s="105">
        <f t="shared" si="3"/>
        <v>100</v>
      </c>
      <c r="G240" s="102"/>
    </row>
    <row r="241" spans="1:7" x14ac:dyDescent="0.25">
      <c r="A241" s="114" t="s">
        <v>488</v>
      </c>
      <c r="B241" s="121">
        <v>989</v>
      </c>
      <c r="C241" s="117" t="s">
        <v>494</v>
      </c>
      <c r="D241" s="33" t="s">
        <v>9</v>
      </c>
      <c r="E241" s="136">
        <v>418130</v>
      </c>
      <c r="F241" s="105" t="e">
        <f t="shared" si="3"/>
        <v>#VALUE!</v>
      </c>
      <c r="G241" s="102"/>
    </row>
    <row r="242" spans="1:7" x14ac:dyDescent="0.25">
      <c r="A242" s="114" t="s">
        <v>231</v>
      </c>
      <c r="B242" s="121">
        <v>989</v>
      </c>
      <c r="C242" s="117" t="s">
        <v>495</v>
      </c>
      <c r="D242" s="33">
        <v>6953100</v>
      </c>
      <c r="E242" s="136">
        <v>6953100</v>
      </c>
      <c r="F242" s="105">
        <f t="shared" si="3"/>
        <v>100</v>
      </c>
      <c r="G242" s="102"/>
    </row>
    <row r="243" spans="1:7" ht="23.25" x14ac:dyDescent="0.25">
      <c r="A243" s="114" t="s">
        <v>477</v>
      </c>
      <c r="B243" s="121">
        <v>989</v>
      </c>
      <c r="C243" s="117" t="s">
        <v>496</v>
      </c>
      <c r="D243" s="33">
        <v>6953100</v>
      </c>
      <c r="E243" s="136">
        <v>6953100</v>
      </c>
      <c r="F243" s="105">
        <f t="shared" si="3"/>
        <v>100</v>
      </c>
      <c r="G243" s="102"/>
    </row>
    <row r="244" spans="1:7" x14ac:dyDescent="0.25">
      <c r="A244" s="114" t="s">
        <v>479</v>
      </c>
      <c r="B244" s="121">
        <v>989</v>
      </c>
      <c r="C244" s="117" t="s">
        <v>497</v>
      </c>
      <c r="D244" s="33">
        <v>6953100</v>
      </c>
      <c r="E244" s="136">
        <v>6953100</v>
      </c>
      <c r="F244" s="105">
        <f t="shared" si="3"/>
        <v>100</v>
      </c>
      <c r="G244" s="102"/>
    </row>
    <row r="245" spans="1:7" ht="45.75" x14ac:dyDescent="0.25">
      <c r="A245" s="114" t="s">
        <v>481</v>
      </c>
      <c r="B245" s="121">
        <v>989</v>
      </c>
      <c r="C245" s="117" t="s">
        <v>498</v>
      </c>
      <c r="D245" s="33" t="s">
        <v>9</v>
      </c>
      <c r="E245" s="136">
        <v>6953100</v>
      </c>
      <c r="F245" s="105" t="e">
        <f t="shared" si="3"/>
        <v>#VALUE!</v>
      </c>
      <c r="G245" s="102"/>
    </row>
    <row r="246" spans="1:7" ht="23.25" x14ac:dyDescent="0.25">
      <c r="A246" s="114" t="s">
        <v>237</v>
      </c>
      <c r="B246" s="121">
        <v>989</v>
      </c>
      <c r="C246" s="117" t="s">
        <v>499</v>
      </c>
      <c r="D246" s="33">
        <v>86940</v>
      </c>
      <c r="E246" s="136">
        <v>86940</v>
      </c>
      <c r="F246" s="105">
        <f t="shared" si="3"/>
        <v>100</v>
      </c>
      <c r="G246" s="102"/>
    </row>
    <row r="247" spans="1:7" ht="23.25" x14ac:dyDescent="0.25">
      <c r="A247" s="114" t="s">
        <v>477</v>
      </c>
      <c r="B247" s="121">
        <v>989</v>
      </c>
      <c r="C247" s="117" t="s">
        <v>500</v>
      </c>
      <c r="D247" s="33">
        <v>86940</v>
      </c>
      <c r="E247" s="136">
        <v>86940</v>
      </c>
      <c r="F247" s="105">
        <f t="shared" si="3"/>
        <v>100</v>
      </c>
      <c r="G247" s="102"/>
    </row>
    <row r="248" spans="1:7" x14ac:dyDescent="0.25">
      <c r="A248" s="114" t="s">
        <v>479</v>
      </c>
      <c r="B248" s="121">
        <v>989</v>
      </c>
      <c r="C248" s="117" t="s">
        <v>501</v>
      </c>
      <c r="D248" s="33">
        <v>86940</v>
      </c>
      <c r="E248" s="136">
        <v>86940</v>
      </c>
      <c r="F248" s="105">
        <f t="shared" si="3"/>
        <v>100</v>
      </c>
      <c r="G248" s="102"/>
    </row>
    <row r="249" spans="1:7" ht="45.75" x14ac:dyDescent="0.25">
      <c r="A249" s="114" t="s">
        <v>481</v>
      </c>
      <c r="B249" s="121">
        <v>989</v>
      </c>
      <c r="C249" s="117" t="s">
        <v>502</v>
      </c>
      <c r="D249" s="33" t="s">
        <v>9</v>
      </c>
      <c r="E249" s="136">
        <v>86940</v>
      </c>
      <c r="F249" s="105" t="e">
        <f t="shared" si="3"/>
        <v>#VALUE!</v>
      </c>
      <c r="G249" s="102"/>
    </row>
    <row r="250" spans="1:7" x14ac:dyDescent="0.25">
      <c r="A250" s="114" t="s">
        <v>503</v>
      </c>
      <c r="B250" s="121">
        <v>989</v>
      </c>
      <c r="C250" s="117" t="s">
        <v>504</v>
      </c>
      <c r="D250" s="33">
        <v>423500</v>
      </c>
      <c r="E250" s="136">
        <v>419909.4</v>
      </c>
      <c r="F250" s="105">
        <f t="shared" si="3"/>
        <v>99.15216056670603</v>
      </c>
      <c r="G250" s="102"/>
    </row>
    <row r="251" spans="1:7" x14ac:dyDescent="0.25">
      <c r="A251" s="114" t="s">
        <v>505</v>
      </c>
      <c r="B251" s="121">
        <v>989</v>
      </c>
      <c r="C251" s="117" t="s">
        <v>506</v>
      </c>
      <c r="D251" s="33">
        <v>414500</v>
      </c>
      <c r="E251" s="136">
        <v>410909.4</v>
      </c>
      <c r="F251" s="105">
        <f t="shared" si="3"/>
        <v>99.133751507840771</v>
      </c>
      <c r="G251" s="102"/>
    </row>
    <row r="252" spans="1:7" ht="23.25" x14ac:dyDescent="0.25">
      <c r="A252" s="114" t="s">
        <v>183</v>
      </c>
      <c r="B252" s="121">
        <v>989</v>
      </c>
      <c r="C252" s="117" t="s">
        <v>507</v>
      </c>
      <c r="D252" s="33">
        <v>414500</v>
      </c>
      <c r="E252" s="136">
        <v>410909.4</v>
      </c>
      <c r="F252" s="105">
        <f t="shared" si="3"/>
        <v>99.133751507840771</v>
      </c>
      <c r="G252" s="102"/>
    </row>
    <row r="253" spans="1:7" x14ac:dyDescent="0.25">
      <c r="A253" s="114" t="s">
        <v>204</v>
      </c>
      <c r="B253" s="121">
        <v>989</v>
      </c>
      <c r="C253" s="117" t="s">
        <v>508</v>
      </c>
      <c r="D253" s="33">
        <v>414500</v>
      </c>
      <c r="E253" s="136">
        <v>410909.4</v>
      </c>
      <c r="F253" s="105">
        <f t="shared" si="3"/>
        <v>99.133751507840771</v>
      </c>
      <c r="G253" s="102"/>
    </row>
    <row r="254" spans="1:7" x14ac:dyDescent="0.25">
      <c r="A254" s="114" t="s">
        <v>509</v>
      </c>
      <c r="B254" s="121">
        <v>989</v>
      </c>
      <c r="C254" s="117" t="s">
        <v>510</v>
      </c>
      <c r="D254" s="33">
        <v>414500</v>
      </c>
      <c r="E254" s="136">
        <v>410909.4</v>
      </c>
      <c r="F254" s="105">
        <f t="shared" si="3"/>
        <v>99.133751507840771</v>
      </c>
      <c r="G254" s="102"/>
    </row>
    <row r="255" spans="1:7" x14ac:dyDescent="0.25">
      <c r="A255" s="114" t="s">
        <v>511</v>
      </c>
      <c r="B255" s="121">
        <v>989</v>
      </c>
      <c r="C255" s="117" t="s">
        <v>512</v>
      </c>
      <c r="D255" s="33">
        <v>414500</v>
      </c>
      <c r="E255" s="136">
        <v>410909.4</v>
      </c>
      <c r="F255" s="105">
        <f t="shared" si="3"/>
        <v>99.133751507840771</v>
      </c>
      <c r="G255" s="102"/>
    </row>
    <row r="256" spans="1:7" x14ac:dyDescent="0.25">
      <c r="A256" s="114" t="s">
        <v>513</v>
      </c>
      <c r="B256" s="121">
        <v>989</v>
      </c>
      <c r="C256" s="117" t="s">
        <v>514</v>
      </c>
      <c r="D256" s="33" t="s">
        <v>9</v>
      </c>
      <c r="E256" s="136">
        <v>410909.4</v>
      </c>
      <c r="F256" s="105" t="e">
        <f t="shared" si="3"/>
        <v>#VALUE!</v>
      </c>
      <c r="G256" s="102"/>
    </row>
    <row r="257" spans="1:7" x14ac:dyDescent="0.25">
      <c r="A257" s="114" t="s">
        <v>515</v>
      </c>
      <c r="B257" s="121">
        <v>989</v>
      </c>
      <c r="C257" s="117" t="s">
        <v>516</v>
      </c>
      <c r="D257" s="33">
        <v>9000</v>
      </c>
      <c r="E257" s="136">
        <v>9000</v>
      </c>
      <c r="F257" s="105">
        <f t="shared" si="3"/>
        <v>100</v>
      </c>
      <c r="G257" s="102"/>
    </row>
    <row r="258" spans="1:7" ht="34.5" x14ac:dyDescent="0.25">
      <c r="A258" s="114" t="s">
        <v>302</v>
      </c>
      <c r="B258" s="121">
        <v>989</v>
      </c>
      <c r="C258" s="117" t="s">
        <v>517</v>
      </c>
      <c r="D258" s="33">
        <v>9000</v>
      </c>
      <c r="E258" s="136">
        <v>9000</v>
      </c>
      <c r="F258" s="105">
        <f t="shared" si="3"/>
        <v>100</v>
      </c>
      <c r="G258" s="102"/>
    </row>
    <row r="259" spans="1:7" x14ac:dyDescent="0.25">
      <c r="A259" s="114" t="s">
        <v>518</v>
      </c>
      <c r="B259" s="121">
        <v>989</v>
      </c>
      <c r="C259" s="117" t="s">
        <v>519</v>
      </c>
      <c r="D259" s="33">
        <v>9000</v>
      </c>
      <c r="E259" s="136">
        <v>9000</v>
      </c>
      <c r="F259" s="105">
        <f t="shared" si="3"/>
        <v>100</v>
      </c>
      <c r="G259" s="102"/>
    </row>
    <row r="260" spans="1:7" x14ac:dyDescent="0.25">
      <c r="A260" s="114" t="s">
        <v>509</v>
      </c>
      <c r="B260" s="121">
        <v>989</v>
      </c>
      <c r="C260" s="117" t="s">
        <v>520</v>
      </c>
      <c r="D260" s="33">
        <v>9000</v>
      </c>
      <c r="E260" s="136">
        <v>9000</v>
      </c>
      <c r="F260" s="105">
        <f t="shared" si="3"/>
        <v>100</v>
      </c>
      <c r="G260" s="102"/>
    </row>
    <row r="261" spans="1:7" ht="23.25" x14ac:dyDescent="0.25">
      <c r="A261" s="114" t="s">
        <v>521</v>
      </c>
      <c r="B261" s="121">
        <v>989</v>
      </c>
      <c r="C261" s="117" t="s">
        <v>522</v>
      </c>
      <c r="D261" s="33">
        <v>9000</v>
      </c>
      <c r="E261" s="136">
        <v>9000</v>
      </c>
      <c r="F261" s="105">
        <f t="shared" si="3"/>
        <v>100</v>
      </c>
      <c r="G261" s="102"/>
    </row>
    <row r="262" spans="1:7" ht="23.25" x14ac:dyDescent="0.25">
      <c r="A262" s="114" t="s">
        <v>523</v>
      </c>
      <c r="B262" s="121">
        <v>989</v>
      </c>
      <c r="C262" s="117" t="s">
        <v>524</v>
      </c>
      <c r="D262" s="33" t="s">
        <v>9</v>
      </c>
      <c r="E262" s="136">
        <v>9000</v>
      </c>
      <c r="F262" s="105" t="e">
        <f t="shared" si="3"/>
        <v>#VALUE!</v>
      </c>
      <c r="G262" s="102"/>
    </row>
    <row r="263" spans="1:7" ht="23.25" x14ac:dyDescent="0.25">
      <c r="A263" s="114" t="s">
        <v>525</v>
      </c>
      <c r="B263" s="121">
        <v>989</v>
      </c>
      <c r="C263" s="117" t="s">
        <v>526</v>
      </c>
      <c r="D263" s="33">
        <v>390</v>
      </c>
      <c r="E263" s="136">
        <v>388.66</v>
      </c>
      <c r="F263" s="105">
        <f t="shared" si="3"/>
        <v>99.656410256410268</v>
      </c>
      <c r="G263" s="102"/>
    </row>
    <row r="264" spans="1:7" ht="24" customHeight="1" x14ac:dyDescent="0.25">
      <c r="A264" s="114" t="s">
        <v>527</v>
      </c>
      <c r="B264" s="121">
        <v>989</v>
      </c>
      <c r="C264" s="117" t="s">
        <v>528</v>
      </c>
      <c r="D264" s="33">
        <v>390</v>
      </c>
      <c r="E264" s="136">
        <v>388.66</v>
      </c>
      <c r="F264" s="105">
        <f t="shared" si="3"/>
        <v>99.656410256410268</v>
      </c>
      <c r="G264" s="138"/>
    </row>
    <row r="265" spans="1:7" ht="15" customHeight="1" x14ac:dyDescent="0.25">
      <c r="A265" s="114" t="s">
        <v>183</v>
      </c>
      <c r="B265" s="121">
        <v>989</v>
      </c>
      <c r="C265" s="117" t="s">
        <v>529</v>
      </c>
      <c r="D265" s="33">
        <v>390</v>
      </c>
      <c r="E265" s="136">
        <v>388.66</v>
      </c>
      <c r="F265" s="105">
        <f t="shared" si="3"/>
        <v>99.656410256410268</v>
      </c>
      <c r="G265" s="8"/>
    </row>
    <row r="266" spans="1:7" x14ac:dyDescent="0.25">
      <c r="A266" s="114" t="s">
        <v>272</v>
      </c>
      <c r="B266" s="121">
        <v>989</v>
      </c>
      <c r="C266" s="117" t="s">
        <v>530</v>
      </c>
      <c r="D266" s="33">
        <v>390</v>
      </c>
      <c r="E266" s="136">
        <v>388.66</v>
      </c>
      <c r="F266" s="105">
        <f t="shared" si="3"/>
        <v>99.656410256410268</v>
      </c>
      <c r="G266" s="139"/>
    </row>
    <row r="267" spans="1:7" x14ac:dyDescent="0.25">
      <c r="A267" s="114" t="s">
        <v>531</v>
      </c>
      <c r="B267" s="121">
        <v>989</v>
      </c>
      <c r="C267" s="117" t="s">
        <v>532</v>
      </c>
      <c r="D267" s="33">
        <v>390</v>
      </c>
      <c r="E267" s="136">
        <v>388.66</v>
      </c>
      <c r="F267" s="105">
        <f t="shared" si="3"/>
        <v>99.656410256410268</v>
      </c>
      <c r="G267" s="139"/>
    </row>
    <row r="268" spans="1:7" ht="15.75" thickBot="1" x14ac:dyDescent="0.3">
      <c r="A268" s="114" t="s">
        <v>533</v>
      </c>
      <c r="B268" s="121">
        <v>989</v>
      </c>
      <c r="C268" s="117" t="s">
        <v>534</v>
      </c>
      <c r="D268" s="33">
        <v>390</v>
      </c>
      <c r="E268" s="136">
        <v>388.66</v>
      </c>
      <c r="F268" s="105">
        <f t="shared" si="3"/>
        <v>99.656410256410268</v>
      </c>
      <c r="G268" s="139"/>
    </row>
    <row r="269" spans="1:7" ht="15.75" thickBot="1" x14ac:dyDescent="0.3">
      <c r="A269" s="115" t="s">
        <v>535</v>
      </c>
      <c r="B269" s="121">
        <v>989</v>
      </c>
      <c r="C269" s="118" t="s">
        <v>8</v>
      </c>
      <c r="D269" s="36">
        <v>-440497.17</v>
      </c>
      <c r="E269" s="137">
        <v>112715.21</v>
      </c>
      <c r="F269" s="105">
        <f t="shared" si="3"/>
        <v>-25.588180282747334</v>
      </c>
      <c r="G269" s="139"/>
    </row>
    <row r="270" spans="1:7" x14ac:dyDescent="0.25">
      <c r="A270" s="37"/>
      <c r="B270" s="120"/>
      <c r="C270" s="38"/>
      <c r="D270" s="38"/>
      <c r="E270" s="38"/>
      <c r="F270" s="120"/>
    </row>
  </sheetData>
  <mergeCells count="10">
    <mergeCell ref="E2:F2"/>
    <mergeCell ref="A1:E1"/>
    <mergeCell ref="A5:F5"/>
    <mergeCell ref="A6:F6"/>
    <mergeCell ref="A8:A10"/>
    <mergeCell ref="B8:B10"/>
    <mergeCell ref="C8:C10"/>
    <mergeCell ref="D8:D10"/>
    <mergeCell ref="E8:E10"/>
    <mergeCell ref="F8:F10"/>
  </mergeCells>
  <pageMargins left="0.39370078740157483" right="0.39370078740157483" top="0.39370078740157483" bottom="0.39370078740157483" header="0" footer="0"/>
  <pageSetup paperSize="9" scale="6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zoomScaleSheetLayoutView="100" workbookViewId="0">
      <selection activeCell="F4" sqref="F4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x14ac:dyDescent="0.25">
      <c r="F1" s="84" t="s">
        <v>600</v>
      </c>
    </row>
    <row r="2" spans="1:7" x14ac:dyDescent="0.25">
      <c r="F2" s="106" t="s">
        <v>592</v>
      </c>
    </row>
    <row r="3" spans="1:7" x14ac:dyDescent="0.25">
      <c r="F3" s="84" t="s">
        <v>593</v>
      </c>
    </row>
    <row r="4" spans="1:7" ht="15" customHeight="1" x14ac:dyDescent="0.25">
      <c r="A4" s="39"/>
      <c r="B4" s="40"/>
      <c r="C4" s="41"/>
      <c r="D4" s="10"/>
      <c r="E4" s="42"/>
      <c r="F4" s="84" t="s">
        <v>608</v>
      </c>
      <c r="G4" s="8"/>
    </row>
    <row r="5" spans="1:7" ht="14.1" customHeight="1" x14ac:dyDescent="0.25">
      <c r="A5" s="178" t="s">
        <v>536</v>
      </c>
      <c r="B5" s="179"/>
      <c r="C5" s="179"/>
      <c r="D5" s="179"/>
      <c r="E5" s="179"/>
      <c r="F5" s="179"/>
      <c r="G5" s="8"/>
    </row>
    <row r="6" spans="1:7" ht="12" customHeight="1" x14ac:dyDescent="0.25">
      <c r="A6" s="43"/>
      <c r="B6" s="44"/>
      <c r="C6" s="45"/>
      <c r="D6" s="46"/>
      <c r="E6" s="47"/>
      <c r="F6" s="48"/>
      <c r="G6" s="8"/>
    </row>
    <row r="7" spans="1:7" ht="13.5" customHeight="1" x14ac:dyDescent="0.25">
      <c r="A7" s="156" t="s">
        <v>0</v>
      </c>
      <c r="B7" s="156" t="s">
        <v>1</v>
      </c>
      <c r="C7" s="156" t="s">
        <v>537</v>
      </c>
      <c r="D7" s="156" t="s">
        <v>589</v>
      </c>
      <c r="E7" s="156" t="s">
        <v>590</v>
      </c>
      <c r="F7" s="156" t="s">
        <v>588</v>
      </c>
      <c r="G7" s="8"/>
    </row>
    <row r="8" spans="1:7" ht="12" customHeight="1" x14ac:dyDescent="0.25">
      <c r="A8" s="157"/>
      <c r="B8" s="157"/>
      <c r="C8" s="157"/>
      <c r="D8" s="157"/>
      <c r="E8" s="157"/>
      <c r="F8" s="157"/>
      <c r="G8" s="8"/>
    </row>
    <row r="9" spans="1:7" ht="12" customHeight="1" x14ac:dyDescent="0.25">
      <c r="A9" s="157"/>
      <c r="B9" s="157"/>
      <c r="C9" s="157"/>
      <c r="D9" s="157"/>
      <c r="E9" s="157"/>
      <c r="F9" s="157"/>
      <c r="G9" s="8"/>
    </row>
    <row r="10" spans="1:7" ht="11.25" customHeight="1" x14ac:dyDescent="0.25">
      <c r="A10" s="157"/>
      <c r="B10" s="157"/>
      <c r="C10" s="157"/>
      <c r="D10" s="157"/>
      <c r="E10" s="157"/>
      <c r="F10" s="157"/>
      <c r="G10" s="8"/>
    </row>
    <row r="11" spans="1:7" ht="10.5" customHeight="1" x14ac:dyDescent="0.25">
      <c r="A11" s="157"/>
      <c r="B11" s="157"/>
      <c r="C11" s="157"/>
      <c r="D11" s="157"/>
      <c r="E11" s="157"/>
      <c r="F11" s="157"/>
      <c r="G11" s="8"/>
    </row>
    <row r="12" spans="1:7" ht="12" customHeight="1" thickBot="1" x14ac:dyDescent="0.3">
      <c r="A12" s="13">
        <v>1</v>
      </c>
      <c r="B12" s="14">
        <v>2</v>
      </c>
      <c r="C12" s="29">
        <v>3</v>
      </c>
      <c r="D12" s="30" t="s">
        <v>3</v>
      </c>
      <c r="E12" s="30" t="s">
        <v>4</v>
      </c>
      <c r="F12" s="140" t="s">
        <v>5</v>
      </c>
      <c r="G12" s="8"/>
    </row>
    <row r="13" spans="1:7" ht="18" customHeight="1" x14ac:dyDescent="0.25">
      <c r="A13" s="35" t="s">
        <v>538</v>
      </c>
      <c r="B13" s="49">
        <v>500</v>
      </c>
      <c r="C13" s="50" t="s">
        <v>8</v>
      </c>
      <c r="D13" s="19">
        <v>440497.17</v>
      </c>
      <c r="E13" s="133">
        <v>-112715.21</v>
      </c>
      <c r="F13" s="105">
        <f>SUM(E13/D13*100)</f>
        <v>-25.588180282747334</v>
      </c>
      <c r="G13" s="8"/>
    </row>
    <row r="14" spans="1:7" ht="12" customHeight="1" x14ac:dyDescent="0.25">
      <c r="A14" s="51" t="s">
        <v>10</v>
      </c>
      <c r="B14" s="52"/>
      <c r="C14" s="53"/>
      <c r="D14" s="54"/>
      <c r="E14" s="141"/>
      <c r="F14" s="144"/>
      <c r="G14" s="8"/>
    </row>
    <row r="15" spans="1:7" ht="18" customHeight="1" x14ac:dyDescent="0.25">
      <c r="A15" s="55" t="s">
        <v>539</v>
      </c>
      <c r="B15" s="52">
        <v>520</v>
      </c>
      <c r="C15" s="53" t="s">
        <v>8</v>
      </c>
      <c r="D15" s="56" t="s">
        <v>9</v>
      </c>
      <c r="E15" s="142" t="s">
        <v>9</v>
      </c>
      <c r="F15" s="145" t="s">
        <v>9</v>
      </c>
      <c r="G15" s="8"/>
    </row>
    <row r="16" spans="1:7" ht="12" customHeight="1" x14ac:dyDescent="0.25">
      <c r="A16" s="57" t="s">
        <v>540</v>
      </c>
      <c r="B16" s="52"/>
      <c r="C16" s="53"/>
      <c r="D16" s="54"/>
      <c r="E16" s="141"/>
      <c r="F16" s="144"/>
      <c r="G16" s="8"/>
    </row>
    <row r="17" spans="1:7" ht="23.25" x14ac:dyDescent="0.25">
      <c r="A17" s="32" t="s">
        <v>541</v>
      </c>
      <c r="B17" s="52">
        <v>520</v>
      </c>
      <c r="C17" s="53" t="s">
        <v>542</v>
      </c>
      <c r="D17" s="56" t="s">
        <v>9</v>
      </c>
      <c r="E17" s="142" t="s">
        <v>9</v>
      </c>
      <c r="F17" s="145" t="s">
        <v>9</v>
      </c>
      <c r="G17" s="8"/>
    </row>
    <row r="18" spans="1:7" ht="23.25" x14ac:dyDescent="0.25">
      <c r="A18" s="32" t="s">
        <v>543</v>
      </c>
      <c r="B18" s="52">
        <v>520</v>
      </c>
      <c r="C18" s="53" t="s">
        <v>544</v>
      </c>
      <c r="D18" s="56" t="s">
        <v>9</v>
      </c>
      <c r="E18" s="142" t="s">
        <v>9</v>
      </c>
      <c r="F18" s="145" t="s">
        <v>9</v>
      </c>
      <c r="G18" s="8"/>
    </row>
    <row r="19" spans="1:7" ht="34.5" x14ac:dyDescent="0.25">
      <c r="A19" s="32" t="s">
        <v>545</v>
      </c>
      <c r="B19" s="52">
        <v>520</v>
      </c>
      <c r="C19" s="53" t="s">
        <v>546</v>
      </c>
      <c r="D19" s="56">
        <v>1000000</v>
      </c>
      <c r="E19" s="142">
        <v>1000000</v>
      </c>
      <c r="F19" s="105">
        <f t="shared" ref="F19:F38" si="0">SUM(E19/D19*100)</f>
        <v>100</v>
      </c>
      <c r="G19" s="8"/>
    </row>
    <row r="20" spans="1:7" ht="34.5" x14ac:dyDescent="0.25">
      <c r="A20" s="32" t="s">
        <v>547</v>
      </c>
      <c r="B20" s="52">
        <v>520</v>
      </c>
      <c r="C20" s="53" t="s">
        <v>548</v>
      </c>
      <c r="D20" s="56">
        <v>1000000</v>
      </c>
      <c r="E20" s="142">
        <v>1000000</v>
      </c>
      <c r="F20" s="105">
        <f t="shared" si="0"/>
        <v>100</v>
      </c>
      <c r="G20" s="8"/>
    </row>
    <row r="21" spans="1:7" ht="34.5" x14ac:dyDescent="0.25">
      <c r="A21" s="32" t="s">
        <v>549</v>
      </c>
      <c r="B21" s="52">
        <v>520</v>
      </c>
      <c r="C21" s="53" t="s">
        <v>550</v>
      </c>
      <c r="D21" s="56">
        <v>-1000000</v>
      </c>
      <c r="E21" s="142">
        <v>-1000000</v>
      </c>
      <c r="F21" s="105">
        <f t="shared" si="0"/>
        <v>100</v>
      </c>
      <c r="G21" s="8"/>
    </row>
    <row r="22" spans="1:7" ht="34.5" x14ac:dyDescent="0.25">
      <c r="A22" s="32" t="s">
        <v>551</v>
      </c>
      <c r="B22" s="52">
        <v>520</v>
      </c>
      <c r="C22" s="53" t="s">
        <v>552</v>
      </c>
      <c r="D22" s="56">
        <v>-1000000</v>
      </c>
      <c r="E22" s="142">
        <v>-1000000</v>
      </c>
      <c r="F22" s="105">
        <f t="shared" si="0"/>
        <v>100</v>
      </c>
      <c r="G22" s="8"/>
    </row>
    <row r="23" spans="1:7" ht="14.1" customHeight="1" x14ac:dyDescent="0.25">
      <c r="A23" s="58" t="s">
        <v>553</v>
      </c>
      <c r="B23" s="52">
        <v>620</v>
      </c>
      <c r="C23" s="53" t="s">
        <v>8</v>
      </c>
      <c r="D23" s="56" t="s">
        <v>9</v>
      </c>
      <c r="E23" s="142" t="s">
        <v>9</v>
      </c>
      <c r="F23" s="105"/>
      <c r="G23" s="8"/>
    </row>
    <row r="24" spans="1:7" ht="12.95" customHeight="1" x14ac:dyDescent="0.25">
      <c r="A24" s="59" t="s">
        <v>540</v>
      </c>
      <c r="B24" s="52"/>
      <c r="C24" s="53"/>
      <c r="D24" s="54"/>
      <c r="E24" s="141"/>
      <c r="F24" s="105"/>
      <c r="G24" s="8"/>
    </row>
    <row r="25" spans="1:7" ht="14.1" customHeight="1" x14ac:dyDescent="0.25">
      <c r="A25" s="60" t="s">
        <v>554</v>
      </c>
      <c r="B25" s="52">
        <v>700</v>
      </c>
      <c r="C25" s="53"/>
      <c r="D25" s="56">
        <v>440497.17</v>
      </c>
      <c r="E25" s="142">
        <v>-112715.21</v>
      </c>
      <c r="F25" s="105">
        <f t="shared" si="0"/>
        <v>-25.588180282747334</v>
      </c>
      <c r="G25" s="8"/>
    </row>
    <row r="26" spans="1:7" ht="23.25" x14ac:dyDescent="0.25">
      <c r="A26" s="61" t="s">
        <v>555</v>
      </c>
      <c r="B26" s="52">
        <v>700</v>
      </c>
      <c r="C26" s="53" t="s">
        <v>556</v>
      </c>
      <c r="D26" s="56">
        <v>440497.17</v>
      </c>
      <c r="E26" s="142">
        <v>-112715.21</v>
      </c>
      <c r="F26" s="105">
        <f t="shared" si="0"/>
        <v>-25.588180282747334</v>
      </c>
      <c r="G26" s="8"/>
    </row>
    <row r="27" spans="1:7" ht="14.1" customHeight="1" x14ac:dyDescent="0.25">
      <c r="A27" s="58" t="s">
        <v>557</v>
      </c>
      <c r="B27" s="52">
        <v>710</v>
      </c>
      <c r="C27" s="53"/>
      <c r="D27" s="56" t="s">
        <v>9</v>
      </c>
      <c r="E27" s="142" t="s">
        <v>9</v>
      </c>
      <c r="F27" s="105"/>
      <c r="G27" s="8"/>
    </row>
    <row r="28" spans="1:7" x14ac:dyDescent="0.25">
      <c r="A28" s="32" t="s">
        <v>558</v>
      </c>
      <c r="B28" s="52">
        <v>710</v>
      </c>
      <c r="C28" s="53" t="s">
        <v>559</v>
      </c>
      <c r="D28" s="56">
        <v>-29287634</v>
      </c>
      <c r="E28" s="142">
        <v>-29756475.18</v>
      </c>
      <c r="F28" s="105">
        <f t="shared" si="0"/>
        <v>101.60081616698706</v>
      </c>
      <c r="G28" s="8"/>
    </row>
    <row r="29" spans="1:7" x14ac:dyDescent="0.25">
      <c r="A29" s="32" t="s">
        <v>560</v>
      </c>
      <c r="B29" s="52">
        <v>710</v>
      </c>
      <c r="C29" s="53" t="s">
        <v>561</v>
      </c>
      <c r="D29" s="56">
        <v>-29287634</v>
      </c>
      <c r="E29" s="142">
        <v>-29756475.18</v>
      </c>
      <c r="F29" s="105">
        <f t="shared" si="0"/>
        <v>101.60081616698706</v>
      </c>
      <c r="G29" s="8"/>
    </row>
    <row r="30" spans="1:7" x14ac:dyDescent="0.25">
      <c r="A30" s="32" t="s">
        <v>562</v>
      </c>
      <c r="B30" s="52">
        <v>710</v>
      </c>
      <c r="C30" s="53" t="s">
        <v>563</v>
      </c>
      <c r="D30" s="56">
        <v>-29287634</v>
      </c>
      <c r="E30" s="142">
        <v>-29756475.18</v>
      </c>
      <c r="F30" s="105">
        <f t="shared" si="0"/>
        <v>101.60081616698706</v>
      </c>
      <c r="G30" s="8"/>
    </row>
    <row r="31" spans="1:7" x14ac:dyDescent="0.25">
      <c r="A31" s="32" t="s">
        <v>564</v>
      </c>
      <c r="B31" s="52">
        <v>710</v>
      </c>
      <c r="C31" s="53" t="s">
        <v>565</v>
      </c>
      <c r="D31" s="56">
        <v>-29287634</v>
      </c>
      <c r="E31" s="142">
        <v>-29756475.18</v>
      </c>
      <c r="F31" s="105">
        <f t="shared" si="0"/>
        <v>101.60081616698706</v>
      </c>
      <c r="G31" s="8"/>
    </row>
    <row r="32" spans="1:7" ht="23.25" x14ac:dyDescent="0.25">
      <c r="A32" s="32" t="s">
        <v>566</v>
      </c>
      <c r="B32" s="52">
        <v>710</v>
      </c>
      <c r="C32" s="53" t="s">
        <v>567</v>
      </c>
      <c r="D32" s="56">
        <v>-29287634</v>
      </c>
      <c r="E32" s="142">
        <v>-29756475.18</v>
      </c>
      <c r="F32" s="105">
        <f t="shared" si="0"/>
        <v>101.60081616698706</v>
      </c>
      <c r="G32" s="8"/>
    </row>
    <row r="33" spans="1:7" ht="14.1" customHeight="1" x14ac:dyDescent="0.25">
      <c r="A33" s="58" t="s">
        <v>568</v>
      </c>
      <c r="B33" s="52">
        <v>720</v>
      </c>
      <c r="C33" s="53"/>
      <c r="D33" s="56" t="s">
        <v>9</v>
      </c>
      <c r="E33" s="142" t="s">
        <v>9</v>
      </c>
      <c r="F33" s="105"/>
      <c r="G33" s="8"/>
    </row>
    <row r="34" spans="1:7" x14ac:dyDescent="0.25">
      <c r="A34" s="32" t="s">
        <v>569</v>
      </c>
      <c r="B34" s="52">
        <v>720</v>
      </c>
      <c r="C34" s="62" t="s">
        <v>559</v>
      </c>
      <c r="D34" s="56">
        <v>29728131.170000002</v>
      </c>
      <c r="E34" s="142">
        <v>29643759.969999999</v>
      </c>
      <c r="F34" s="105">
        <f t="shared" si="0"/>
        <v>99.716190703285292</v>
      </c>
      <c r="G34" s="8"/>
    </row>
    <row r="35" spans="1:7" x14ac:dyDescent="0.25">
      <c r="A35" s="32" t="s">
        <v>570</v>
      </c>
      <c r="B35" s="52">
        <v>720</v>
      </c>
      <c r="C35" s="62" t="s">
        <v>571</v>
      </c>
      <c r="D35" s="56">
        <v>29728131.170000002</v>
      </c>
      <c r="E35" s="142">
        <v>29643759.969999999</v>
      </c>
      <c r="F35" s="105">
        <f t="shared" si="0"/>
        <v>99.716190703285292</v>
      </c>
      <c r="G35" s="8"/>
    </row>
    <row r="36" spans="1:7" x14ac:dyDescent="0.25">
      <c r="A36" s="32" t="s">
        <v>572</v>
      </c>
      <c r="B36" s="52">
        <v>720</v>
      </c>
      <c r="C36" s="62" t="s">
        <v>573</v>
      </c>
      <c r="D36" s="56">
        <v>29728131.170000002</v>
      </c>
      <c r="E36" s="142">
        <v>29643759.969999999</v>
      </c>
      <c r="F36" s="105">
        <f t="shared" si="0"/>
        <v>99.716190703285292</v>
      </c>
      <c r="G36" s="8"/>
    </row>
    <row r="37" spans="1:7" x14ac:dyDescent="0.25">
      <c r="A37" s="32" t="s">
        <v>574</v>
      </c>
      <c r="B37" s="52">
        <v>720</v>
      </c>
      <c r="C37" s="62" t="s">
        <v>575</v>
      </c>
      <c r="D37" s="56">
        <v>29728131.170000002</v>
      </c>
      <c r="E37" s="142">
        <v>29643759.969999999</v>
      </c>
      <c r="F37" s="105">
        <f t="shared" si="0"/>
        <v>99.716190703285292</v>
      </c>
      <c r="G37" s="8"/>
    </row>
    <row r="38" spans="1:7" ht="24" thickBot="1" x14ac:dyDescent="0.3">
      <c r="A38" s="32" t="s">
        <v>576</v>
      </c>
      <c r="B38" s="52">
        <v>720</v>
      </c>
      <c r="C38" s="62" t="s">
        <v>577</v>
      </c>
      <c r="D38" s="56">
        <v>29728131.170000002</v>
      </c>
      <c r="E38" s="142">
        <v>29643759.969999999</v>
      </c>
      <c r="F38" s="105">
        <f t="shared" si="0"/>
        <v>99.716190703285292</v>
      </c>
      <c r="G38" s="8"/>
    </row>
    <row r="39" spans="1:7" ht="10.5" customHeight="1" x14ac:dyDescent="0.25">
      <c r="A39" s="63"/>
      <c r="B39" s="64"/>
      <c r="C39" s="65"/>
      <c r="D39" s="66"/>
      <c r="E39" s="67"/>
      <c r="F39" s="143"/>
      <c r="G39" s="8"/>
    </row>
    <row r="40" spans="1:7" x14ac:dyDescent="0.25">
      <c r="A40" s="68"/>
      <c r="B40" s="69"/>
      <c r="C40" s="68"/>
      <c r="D40" s="6"/>
      <c r="E40" s="70"/>
      <c r="F40" s="70"/>
      <c r="G40" s="8"/>
    </row>
    <row r="41" spans="1:7" ht="20.100000000000001" customHeight="1" x14ac:dyDescent="0.25">
      <c r="A41" s="9" t="s">
        <v>578</v>
      </c>
      <c r="B41" s="71"/>
      <c r="C41" s="8"/>
      <c r="D41" s="172" t="s">
        <v>607</v>
      </c>
      <c r="E41" s="173"/>
      <c r="F41" s="8"/>
      <c r="G41" s="8"/>
    </row>
    <row r="42" spans="1:7" ht="9.9499999999999993" customHeight="1" x14ac:dyDescent="0.25">
      <c r="A42" s="73"/>
      <c r="B42" s="74" t="s">
        <v>579</v>
      </c>
      <c r="C42" s="8"/>
      <c r="D42" s="168" t="s">
        <v>580</v>
      </c>
      <c r="E42" s="169"/>
      <c r="F42" s="8"/>
      <c r="G42" s="8"/>
    </row>
    <row r="43" spans="1:7" ht="9.9499999999999993" customHeight="1" x14ac:dyDescent="0.25">
      <c r="A43" s="68"/>
      <c r="B43" s="75"/>
      <c r="C43" s="76"/>
      <c r="D43" s="70"/>
      <c r="E43" s="70"/>
      <c r="F43" s="70"/>
      <c r="G43" s="8"/>
    </row>
    <row r="44" spans="1:7" ht="10.5" customHeight="1" x14ac:dyDescent="0.25">
      <c r="A44" s="77"/>
      <c r="B44" s="78"/>
      <c r="C44" s="76"/>
      <c r="D44" s="41"/>
      <c r="E44" s="174"/>
      <c r="F44" s="175"/>
      <c r="G44" s="8"/>
    </row>
    <row r="45" spans="1:7" x14ac:dyDescent="0.25">
      <c r="A45" s="39" t="s">
        <v>581</v>
      </c>
      <c r="B45" s="72"/>
      <c r="C45" s="8"/>
      <c r="D45" s="176"/>
      <c r="E45" s="177"/>
      <c r="F45" s="73"/>
      <c r="G45" s="8"/>
    </row>
    <row r="46" spans="1:7" ht="11.1" customHeight="1" x14ac:dyDescent="0.25">
      <c r="A46" s="8"/>
      <c r="B46" s="74" t="s">
        <v>579</v>
      </c>
      <c r="C46" s="8"/>
      <c r="D46" s="168" t="s">
        <v>580</v>
      </c>
      <c r="E46" s="169"/>
      <c r="F46" s="8"/>
      <c r="G46" s="8"/>
    </row>
    <row r="47" spans="1:7" ht="11.1" customHeight="1" x14ac:dyDescent="0.25">
      <c r="A47" s="8"/>
      <c r="B47" s="73"/>
      <c r="C47" s="8"/>
      <c r="D47" s="73"/>
      <c r="E47" s="73"/>
      <c r="F47" s="8"/>
      <c r="G47" s="8"/>
    </row>
    <row r="48" spans="1:7" ht="11.1" customHeight="1" x14ac:dyDescent="0.25">
      <c r="A48" s="8"/>
      <c r="B48" s="73"/>
      <c r="C48" s="8"/>
      <c r="D48" s="73"/>
      <c r="E48" s="73"/>
      <c r="F48" s="8"/>
      <c r="G48" s="8"/>
    </row>
    <row r="49" spans="1:7" ht="11.1" customHeight="1" x14ac:dyDescent="0.25">
      <c r="A49" s="8"/>
      <c r="B49" s="73"/>
      <c r="C49" s="8"/>
      <c r="D49" s="73"/>
      <c r="E49" s="73"/>
      <c r="F49" s="8"/>
      <c r="G49" s="8"/>
    </row>
    <row r="50" spans="1:7" ht="17.100000000000001" customHeight="1" x14ac:dyDescent="0.25">
      <c r="A50" s="6"/>
      <c r="B50" s="71"/>
      <c r="C50" s="76"/>
      <c r="D50" s="6"/>
      <c r="E50" s="6"/>
      <c r="F50" s="79" t="s">
        <v>582</v>
      </c>
      <c r="G50" s="8"/>
    </row>
    <row r="51" spans="1:7" ht="17.25" customHeight="1" x14ac:dyDescent="0.25">
      <c r="A51" s="9" t="s">
        <v>583</v>
      </c>
      <c r="B51" s="80"/>
      <c r="C51" s="8"/>
      <c r="D51" s="172" t="s">
        <v>584</v>
      </c>
      <c r="E51" s="173"/>
      <c r="F51" s="79" t="s">
        <v>582</v>
      </c>
      <c r="G51" s="8"/>
    </row>
    <row r="52" spans="1:7" ht="12" customHeight="1" x14ac:dyDescent="0.25">
      <c r="A52" s="73"/>
      <c r="B52" s="74" t="s">
        <v>579</v>
      </c>
      <c r="C52" s="8"/>
      <c r="D52" s="168" t="s">
        <v>580</v>
      </c>
      <c r="E52" s="169"/>
      <c r="F52" s="79" t="s">
        <v>582</v>
      </c>
      <c r="G52" s="8"/>
    </row>
    <row r="53" spans="1:7" ht="17.100000000000001" customHeight="1" x14ac:dyDescent="0.25">
      <c r="A53" s="9"/>
      <c r="B53" s="9"/>
      <c r="C53" s="9"/>
      <c r="D53" s="76"/>
      <c r="E53" s="6"/>
      <c r="F53" s="6"/>
      <c r="G53" s="8"/>
    </row>
    <row r="54" spans="1:7" hidden="1" x14ac:dyDescent="0.25">
      <c r="A54" s="9"/>
      <c r="B54" s="9" t="s">
        <v>585</v>
      </c>
      <c r="C54" s="9"/>
      <c r="D54" s="76"/>
      <c r="E54" s="6"/>
      <c r="F54" s="8"/>
      <c r="G54" s="8"/>
    </row>
    <row r="55" spans="1:7" hidden="1" x14ac:dyDescent="0.25">
      <c r="A55" s="79" t="s">
        <v>578</v>
      </c>
      <c r="B55" s="9"/>
      <c r="C55" s="9"/>
      <c r="D55" s="172"/>
      <c r="E55" s="173"/>
      <c r="F55" s="79" t="s">
        <v>585</v>
      </c>
      <c r="G55" s="8"/>
    </row>
    <row r="56" spans="1:7" hidden="1" x14ac:dyDescent="0.25">
      <c r="A56" s="79" t="s">
        <v>586</v>
      </c>
      <c r="B56" s="74" t="s">
        <v>579</v>
      </c>
      <c r="C56" s="8"/>
      <c r="D56" s="168" t="s">
        <v>580</v>
      </c>
      <c r="E56" s="169"/>
      <c r="F56" s="79" t="s">
        <v>585</v>
      </c>
      <c r="G56" s="8"/>
    </row>
    <row r="57" spans="1:7" ht="17.100000000000001" customHeight="1" x14ac:dyDescent="0.25">
      <c r="A57" s="79"/>
      <c r="B57" s="73"/>
      <c r="C57" s="8"/>
      <c r="D57" s="73"/>
      <c r="E57" s="73"/>
      <c r="F57" s="79"/>
      <c r="G57" s="8"/>
    </row>
    <row r="58" spans="1:7" hidden="1" x14ac:dyDescent="0.25">
      <c r="A58" s="9"/>
      <c r="B58" s="9" t="s">
        <v>585</v>
      </c>
      <c r="C58" s="9"/>
      <c r="D58" s="76"/>
      <c r="E58" s="6"/>
      <c r="F58" s="79" t="s">
        <v>585</v>
      </c>
      <c r="G58" s="8"/>
    </row>
    <row r="59" spans="1:7" hidden="1" x14ac:dyDescent="0.25">
      <c r="A59" s="79" t="s">
        <v>583</v>
      </c>
      <c r="B59" s="9"/>
      <c r="C59" s="9"/>
      <c r="D59" s="172"/>
      <c r="E59" s="173"/>
      <c r="F59" s="79" t="s">
        <v>585</v>
      </c>
      <c r="G59" s="8"/>
    </row>
    <row r="60" spans="1:7" hidden="1" x14ac:dyDescent="0.25">
      <c r="A60" s="79" t="s">
        <v>586</v>
      </c>
      <c r="B60" s="74" t="s">
        <v>579</v>
      </c>
      <c r="C60" s="8"/>
      <c r="D60" s="168" t="s">
        <v>580</v>
      </c>
      <c r="E60" s="169"/>
      <c r="F60" s="79" t="s">
        <v>585</v>
      </c>
      <c r="G60" s="8"/>
    </row>
    <row r="61" spans="1:7" ht="17.100000000000001" customHeight="1" x14ac:dyDescent="0.25">
      <c r="A61" s="9"/>
      <c r="B61" s="9"/>
      <c r="C61" s="9"/>
      <c r="D61" s="76"/>
      <c r="E61" s="6"/>
      <c r="F61" s="6"/>
      <c r="G61" s="8"/>
    </row>
    <row r="62" spans="1:7" ht="17.100000000000001" customHeight="1" x14ac:dyDescent="0.25">
      <c r="A62" s="9" t="s">
        <v>587</v>
      </c>
      <c r="B62" s="68"/>
      <c r="C62" s="68"/>
      <c r="D62" s="76"/>
      <c r="E62" s="2"/>
      <c r="F62" s="2"/>
      <c r="G62" s="8"/>
    </row>
    <row r="63" spans="1:7" ht="12.95" customHeight="1" x14ac:dyDescent="0.25">
      <c r="A63" s="146"/>
      <c r="B63" s="146"/>
      <c r="C63" s="146"/>
      <c r="D63" s="146"/>
      <c r="E63" s="146"/>
      <c r="F63" s="146"/>
      <c r="G63" s="8"/>
    </row>
    <row r="64" spans="1:7" ht="25.7" customHeight="1" x14ac:dyDescent="0.25">
      <c r="A64" s="170"/>
      <c r="B64" s="171"/>
      <c r="C64" s="171"/>
      <c r="D64" s="171"/>
      <c r="E64" s="171"/>
      <c r="F64" s="171"/>
      <c r="G64" s="8"/>
    </row>
    <row r="65" spans="1:7" ht="12.95" customHeight="1" x14ac:dyDescent="0.25">
      <c r="A65" s="147"/>
      <c r="B65" s="147"/>
      <c r="C65" s="147"/>
      <c r="D65" s="147"/>
      <c r="E65" s="147"/>
      <c r="F65" s="147"/>
      <c r="G65" s="8"/>
    </row>
  </sheetData>
  <mergeCells count="19">
    <mergeCell ref="A5:F5"/>
    <mergeCell ref="A7:A11"/>
    <mergeCell ref="B7:B11"/>
    <mergeCell ref="C7:C11"/>
    <mergeCell ref="D7:D11"/>
    <mergeCell ref="E7:E11"/>
    <mergeCell ref="F7:F11"/>
    <mergeCell ref="D41:E41"/>
    <mergeCell ref="D42:E42"/>
    <mergeCell ref="E44:F44"/>
    <mergeCell ref="D45:E45"/>
    <mergeCell ref="D46:E46"/>
    <mergeCell ref="D60:E60"/>
    <mergeCell ref="A64:F64"/>
    <mergeCell ref="D51:E51"/>
    <mergeCell ref="D52:E52"/>
    <mergeCell ref="D55:E55"/>
    <mergeCell ref="D56:E56"/>
    <mergeCell ref="D59:E59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4462781&lt;/DocLink&gt;&#10;  &lt;DocName&gt;Отчет об исполнении бюджета (месячный)&lt;/DocName&gt;&#10;  &lt;VariantName&gt;989_Орг=m2922_Ф=0503117G_Период=Y_12.2024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1E346C8-BE8B-4169-8E97-7B02B84C7D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Home\User</dc:creator>
  <cp:lastModifiedBy>User</cp:lastModifiedBy>
  <cp:lastPrinted>2025-03-24T07:43:30Z</cp:lastPrinted>
  <dcterms:created xsi:type="dcterms:W3CDTF">2025-03-21T10:59:51Z</dcterms:created>
  <dcterms:modified xsi:type="dcterms:W3CDTF">2025-05-26T05:46:20Z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989_Орг=m2922_Ф=0503117G_Период=Y_12.2024...xlsx</vt:lpwstr>
  </property>
  <property fmtid="{D5CDD505-2E9C-101B-9397-08002B2CF9AE}" pid="4" name="Версия клиента">
    <vt:lpwstr>23.1.0.38691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a_4329010176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